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<sst xmlns="http://schemas.openxmlformats.org/spreadsheetml/2006/main" count="15" uniqueCount="15">
  <si>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Significance Threshold</t>
  </si>
  <si>
    <t>Emissions Excess</t>
  </si>
  <si>
    <t>CO</t>
  </si>
  <si>
    <t>VOC</t>
  </si>
  <si>
    <t>NOx</t>
  </si>
  <si>
    <t>SOx</t>
  </si>
  <si>
    <t>PM10</t>
  </si>
  <si>
    <t>Required ERCs</t>
  </si>
  <si>
    <t>Total Emissions</t>
  </si>
  <si>
    <t>Costs</t>
  </si>
  <si>
    <t>TOTAL COSTS</t>
  </si>
  <si>
    <r>
      <t>ERC Cost ($/lb/day)</t>
    </r>
    <r>
      <rPr>
        <vertAlign val="superscript"/>
        <sz val="10"/>
        <rFont val="Arial"/>
        <family val="2"/>
      </rPr>
      <t>(1)</t>
    </r>
  </si>
  <si>
    <t>(1)  Based on Canton Fitzgerald Environmental Brokerage Services Market Price Index 7/10/02</t>
  </si>
  <si>
    <t>Estimated Costs of ERCs</t>
  </si>
  <si>
    <t>Appendix 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</si>
</sst>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15"/>
  <sheetViews>
    <sheetView tabSelected="1" zoomScalePageLayoutView="0" workbookViewId="0" topLeftCell="A1">
      <selection activeCell="G9" sqref="G9"/>
    </sheetView>
  </sheetViews>
  <sheetFormatPr defaultColWidth="9.140625" defaultRowHeight="12.75"/>
  <sheetData>
    <row r="14" spans="1:9" ht="18" thickBot="1">
      <c r="A14" s="9" t="s">
        <v>14</v>
      </c>
      <c r="B14" s="9"/>
      <c r="C14" s="9"/>
      <c r="D14" s="10"/>
      <c r="E14" s="10"/>
      <c r="F14" s="10"/>
      <c r="G14" s="10"/>
      <c r="H14" s="10"/>
      <c r="I14" s="10"/>
    </row>
    <row r="15" spans="1:3" ht="17.25">
      <c r="A15" s="8" t="s">
        <v>13</v>
      </c>
      <c r="B15" s="8"/>
      <c r="C15" s="8"/>
    </row>
  </sheetData>
  <sheetProtection/>
  <printOptions/>
  <pageMargins left="0.75" right="0.75" top="1" bottom="1" header="0.5" footer="0.5"/>
  <pageSetup horizontalDpi="400" verticalDpi="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4.7109375" style="0" customWidth="1"/>
    <col min="2" max="2" width="9.28125" style="0" customWidth="1"/>
    <col min="3" max="3" width="9.7109375" style="0" customWidth="1"/>
    <col min="4" max="5" width="11.140625" style="0" customWidth="1"/>
    <col min="6" max="6" width="12.7109375" style="0" customWidth="1"/>
  </cols>
  <sheetData>
    <row r="3" ht="13.5" thickBot="1"/>
    <row r="4" spans="1:6" ht="14.25" thickBot="1" thickTop="1">
      <c r="A4" s="1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13.5" thickTop="1">
      <c r="A5" s="3" t="s">
        <v>8</v>
      </c>
      <c r="B5" s="3">
        <v>514</v>
      </c>
      <c r="C5" s="3">
        <v>146</v>
      </c>
      <c r="D5" s="3">
        <v>2164</v>
      </c>
      <c r="E5" s="3">
        <v>2678</v>
      </c>
      <c r="F5" s="3">
        <v>437</v>
      </c>
    </row>
    <row r="6" spans="1:6" ht="12.75">
      <c r="A6" s="4" t="s">
        <v>0</v>
      </c>
      <c r="B6" s="4">
        <v>550</v>
      </c>
      <c r="C6" s="4">
        <v>55</v>
      </c>
      <c r="D6" s="4">
        <v>55</v>
      </c>
      <c r="E6" s="4">
        <v>150</v>
      </c>
      <c r="F6" s="4">
        <v>150</v>
      </c>
    </row>
    <row r="7" spans="1:6" ht="12.75">
      <c r="A7" s="4" t="s">
        <v>1</v>
      </c>
      <c r="B7" s="4">
        <v>0</v>
      </c>
      <c r="C7" s="4">
        <f>+C5-C6</f>
        <v>91</v>
      </c>
      <c r="D7" s="4">
        <f>+D5-D6</f>
        <v>2109</v>
      </c>
      <c r="E7" s="4">
        <f>+E5-E6</f>
        <v>2528</v>
      </c>
      <c r="F7" s="4">
        <f>+F5-F6</f>
        <v>287</v>
      </c>
    </row>
    <row r="8" spans="1:6" ht="12.75">
      <c r="A8" s="4" t="s">
        <v>7</v>
      </c>
      <c r="B8" s="4">
        <v>0</v>
      </c>
      <c r="C8" s="4">
        <v>91</v>
      </c>
      <c r="D8" s="4">
        <v>2109</v>
      </c>
      <c r="E8" s="4">
        <v>2528</v>
      </c>
      <c r="F8" s="4">
        <v>287</v>
      </c>
    </row>
    <row r="9" spans="1:6" ht="15">
      <c r="A9" s="4" t="s">
        <v>11</v>
      </c>
      <c r="B9" s="7">
        <v>7650</v>
      </c>
      <c r="C9" s="7">
        <v>1670</v>
      </c>
      <c r="D9" s="7">
        <v>10000</v>
      </c>
      <c r="E9" s="7">
        <v>10450</v>
      </c>
      <c r="F9" s="6">
        <v>21750</v>
      </c>
    </row>
    <row r="10" spans="1:6" ht="12.75">
      <c r="A10" s="4" t="s">
        <v>9</v>
      </c>
      <c r="B10" s="7">
        <f>+B8*B9</f>
        <v>0</v>
      </c>
      <c r="C10" s="7">
        <f>+C8*C9</f>
        <v>151970</v>
      </c>
      <c r="D10" s="7">
        <f>+D8*D9</f>
        <v>21090000</v>
      </c>
      <c r="E10" s="7">
        <f>+E8*E9</f>
        <v>26417600</v>
      </c>
      <c r="F10" s="6">
        <f>+F8*F9</f>
        <v>6242250</v>
      </c>
    </row>
    <row r="11" spans="1:6" ht="12.75">
      <c r="A11" s="5" t="s">
        <v>10</v>
      </c>
      <c r="B11" s="11"/>
      <c r="C11" s="12"/>
      <c r="D11" s="12"/>
      <c r="E11" s="13"/>
      <c r="F11" s="7">
        <f>SUM(B10:F10)</f>
        <v>53901820</v>
      </c>
    </row>
    <row r="13" ht="12.75">
      <c r="A13" t="s">
        <v>12</v>
      </c>
    </row>
  </sheetData>
  <sheetProtection/>
  <mergeCells count="1">
    <mergeCell ref="B11:E11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
&amp;12TABLE D-1&amp;10
&amp;12ESTIMATED COSTS OF ERCs</oddHeader>
    <oddFooter>&amp;L&amp;8 2105:ERC Cost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E.A.I.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E.A.I.</dc:creator>
  <cp:keywords/>
  <dc:description/>
  <cp:lastModifiedBy>dsasaki</cp:lastModifiedBy>
  <cp:lastPrinted>2002-09-04T13:51:12Z</cp:lastPrinted>
  <dcterms:created xsi:type="dcterms:W3CDTF">2002-08-12T16:29:32Z</dcterms:created>
  <dcterms:modified xsi:type="dcterms:W3CDTF">2014-08-06T19:11:22Z</dcterms:modified>
  <cp:category/>
  <cp:version/>
  <cp:contentType/>
  <cp:contentStatus/>
</cp:coreProperties>
</file>