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mdgov.sharepoint.com/sites/PortsandRailISR/Shared Documents/Railyard/PR2306 Rule Development/02_30 Day Documents/03_Calculation Methodology/"/>
    </mc:Choice>
  </mc:AlternateContent>
  <xr:revisionPtr revIDLastSave="0" documentId="8_{D94018EA-5E84-4945-9314-45C0417C3C44}" xr6:coauthVersionLast="47" xr6:coauthVersionMax="47" xr10:uidLastSave="{00000000-0000-0000-0000-000000000000}"/>
  <bookViews>
    <workbookView xWindow="-110" yWindow="-110" windowWidth="25180" windowHeight="16260" firstSheet="19" activeTab="19" xr2:uid="{00000000-000D-0000-FFFF-FFFF00000000}"/>
  </bookViews>
  <sheets>
    <sheet name="Table A-1" sheetId="31" r:id="rId1"/>
    <sheet name="Table A-2" sheetId="30" r:id="rId2"/>
    <sheet name="Table A-3" sheetId="25" r:id="rId3"/>
    <sheet name="Table B-1" sheetId="22" r:id="rId4"/>
    <sheet name="Table B-2" sheetId="23" r:id="rId5"/>
    <sheet name="Table B-3" sheetId="45" r:id="rId6"/>
    <sheet name="Table B-4" sheetId="46" r:id="rId7"/>
    <sheet name="Table B-5" sheetId="24" r:id="rId8"/>
    <sheet name="Table C-1" sheetId="28" r:id="rId9"/>
    <sheet name="Table C-2" sheetId="42" r:id="rId10"/>
    <sheet name="Table C-3" sheetId="18" r:id="rId11"/>
    <sheet name="Table C-4" sheetId="44" r:id="rId12"/>
    <sheet name="Table D-1" sheetId="27" r:id="rId13"/>
    <sheet name="Table D-2" sheetId="12" r:id="rId14"/>
    <sheet name="Table D-3" sheetId="14" r:id="rId15"/>
    <sheet name="Table D-4" sheetId="15" r:id="rId16"/>
    <sheet name="Table E-1" sheetId="29" r:id="rId17"/>
    <sheet name="Table E-2" sheetId="16" r:id="rId18"/>
    <sheet name="Table E-3" sheetId="17" r:id="rId19"/>
    <sheet name="Table F-1" sheetId="26" r:id="rId20"/>
    <sheet name="Table F-2" sheetId="2" r:id="rId21"/>
    <sheet name="Table F-3" sheetId="3" r:id="rId22"/>
    <sheet name="Table F-4" sheetId="4" r:id="rId23"/>
    <sheet name="Table F-5" sheetId="5" r:id="rId24"/>
    <sheet name="Table F-6" sheetId="6" r:id="rId25"/>
    <sheet name="Table F-7" sheetId="7" r:id="rId26"/>
    <sheet name="Table F-8" sheetId="8" r:id="rId27"/>
    <sheet name="Table F-9" sheetId="9" r:id="rId28"/>
    <sheet name="Table F-10" sheetId="10" r:id="rId29"/>
    <sheet name="Table F-11" sheetId="41" r:id="rId30"/>
  </sheets>
  <definedNames>
    <definedName name="_xlnm._FilterDatabase" localSheetId="28" hidden="1">'Table F-10'!$B$4:$D$24</definedName>
    <definedName name="_xlnm._FilterDatabase" localSheetId="20" hidden="1">'Table F-2'!$B$4:$D$19</definedName>
    <definedName name="_xlnm._FilterDatabase" localSheetId="21" hidden="1">'Table F-3'!$B$4:$D$23</definedName>
    <definedName name="_xlnm._FilterDatabase" localSheetId="22" hidden="1">'Table F-4'!$B$4:$D$24</definedName>
    <definedName name="_xlnm._FilterDatabase" localSheetId="23" hidden="1">'Table F-5'!$B$4:$D$35</definedName>
    <definedName name="_xlnm._FilterDatabase" localSheetId="24" hidden="1">'Table F-6'!$B$4:$D$30</definedName>
    <definedName name="_xlnm._FilterDatabase" localSheetId="25" hidden="1">'Table F-7'!$B$4:$D$27</definedName>
    <definedName name="_xlnm._FilterDatabase" localSheetId="26" hidden="1">'Table F-8'!$B$4:$D$27</definedName>
    <definedName name="_xlnm._FilterDatabase" localSheetId="27" hidden="1">'Table F-9'!$B$4:$D$28</definedName>
    <definedName name="efdata" localSheetId="28">'Table F-10'!$B$4:$D$5</definedName>
    <definedName name="efdata" localSheetId="20">'Table F-2'!$B$4:$D$19</definedName>
    <definedName name="efdata" localSheetId="21">'Table F-3'!$B$4:$D$23</definedName>
    <definedName name="efdata" localSheetId="22">'Table F-4'!$B$4:$D$24</definedName>
    <definedName name="efdata" localSheetId="23">'Table F-5'!$B$4:$D$35</definedName>
    <definedName name="efdata" localSheetId="24">'Table F-6'!$B$4:$D$30</definedName>
    <definedName name="efdata" localSheetId="25">'Table F-7'!$B$4:$D$27</definedName>
    <definedName name="efdata" localSheetId="26">'Table F-8'!$B$4:$D$27</definedName>
    <definedName name="efdata" localSheetId="27">'Table F-9'!$B$4:$D$28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'Table A-2'!$A$1:$D$6</definedName>
    <definedName name="_xlnm.Print_Area" localSheetId="9">'Table C-2'!$A$1:$M$30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1" l="1"/>
  <c r="G8" i="41" s="1"/>
  <c r="E7" i="41"/>
  <c r="G7" i="41" s="1"/>
  <c r="E6" i="41"/>
  <c r="G6" i="41" s="1"/>
  <c r="E5" i="41"/>
  <c r="G5" i="41" s="1"/>
</calcChain>
</file>

<file path=xl/sharedStrings.xml><?xml version="1.0" encoding="utf-8"?>
<sst xmlns="http://schemas.openxmlformats.org/spreadsheetml/2006/main" count="493" uniqueCount="175">
  <si>
    <t>Table A-1 : EPA Average NOx Emission Factors (g/bhp-hr)</t>
  </si>
  <si>
    <t>Tier Level</t>
  </si>
  <si>
    <t>Line Haul Locomotive</t>
  </si>
  <si>
    <t>Switch Locomotive</t>
  </si>
  <si>
    <t>Pre- Tier 0</t>
  </si>
  <si>
    <t>Tier 0</t>
  </si>
  <si>
    <t>Tier 0+</t>
  </si>
  <si>
    <t>Tier 1</t>
  </si>
  <si>
    <t>Tier 1+</t>
  </si>
  <si>
    <t>Tier 2</t>
  </si>
  <si>
    <t>Tier 2+</t>
  </si>
  <si>
    <t>Tier 3</t>
  </si>
  <si>
    <t>Tier 4</t>
  </si>
  <si>
    <t>Table A-2 : Locomotive Fuel Conversion Factors</t>
  </si>
  <si>
    <t>Locomotive Type</t>
  </si>
  <si>
    <t>Rated Horsepower</t>
  </si>
  <si>
    <t>Conversion Factor (MWhr/gal)</t>
  </si>
  <si>
    <t>Line Haul</t>
  </si>
  <si>
    <t>≥4000</t>
  </si>
  <si>
    <t>2,301-3,999</t>
  </si>
  <si>
    <t>Switch</t>
  </si>
  <si>
    <t>≤2300</t>
  </si>
  <si>
    <t>Table A-3 : Reference Scenario Composite NOx Emissions Factors (g/bhp-hr)</t>
  </si>
  <si>
    <t>Line-Haul</t>
  </si>
  <si>
    <t>Switchers</t>
  </si>
  <si>
    <t>Table B-1 : South Coast Composite NOx Emission Factor for T7 Tractor Class 8 (g/mi)</t>
  </si>
  <si>
    <t>Diesel</t>
  </si>
  <si>
    <t>Calendar Year</t>
  </si>
  <si>
    <t>Model Year</t>
  </si>
  <si>
    <r>
      <t xml:space="preserve">Table B-1 : South Coast Composite NOx Emission Factor for T7 Tractor Class 8 (g/mi) </t>
    </r>
    <r>
      <rPr>
        <b/>
        <i/>
        <sz val="16"/>
        <color theme="1"/>
        <rFont val="Times New Roman"/>
        <family val="1"/>
      </rPr>
      <t>(con.)</t>
    </r>
  </si>
  <si>
    <t>Table B-2 : South Coast Composite NOx Emission Factor for Natural Gas T7 Tractor Class 8 (g/mi)</t>
  </si>
  <si>
    <t>Natural Gas</t>
  </si>
  <si>
    <t>Table B-3 : Statewide Composite NOx Emission Factor for Diesel T7 Tractor Class 8 (g/mi)</t>
  </si>
  <si>
    <r>
      <t xml:space="preserve">Table B-3 : Statewide Composite NOx Emission Factor for Diesel T7 Tractor Class 8 (g/mi) </t>
    </r>
    <r>
      <rPr>
        <b/>
        <i/>
        <sz val="16"/>
        <color theme="1"/>
        <rFont val="Times New Roman"/>
        <family val="1"/>
      </rPr>
      <t>(con.)</t>
    </r>
  </si>
  <si>
    <t>Table B-4 : Statewide Composite NOx Emission Factor for Natural Gas T7 Tractor Class 8 (g/mi)</t>
  </si>
  <si>
    <t>Table B-5 : Reference Composite NOx Emission Factors for T7 Tractor Class 8  (g/mi)</t>
  </si>
  <si>
    <t>Composite NOx EF (South Coast)</t>
  </si>
  <si>
    <t>Composite NOx EF (Statewide)</t>
  </si>
  <si>
    <t>Table C-1 : TRU Load Factors</t>
  </si>
  <si>
    <t>Category</t>
  </si>
  <si>
    <t>Below 23 hp</t>
  </si>
  <si>
    <t>Between 23 and 25 hp (All Years)</t>
  </si>
  <si>
    <t>Over 25 hp
(2012 and Older)</t>
  </si>
  <si>
    <t>Over 25 hp 
(2013 and Newer)</t>
  </si>
  <si>
    <t>California TRU</t>
  </si>
  <si>
    <t>Out-of-State TRU</t>
  </si>
  <si>
    <t>-</t>
  </si>
  <si>
    <t>California Gen sets</t>
  </si>
  <si>
    <t>Out-of-State Gen set</t>
  </si>
  <si>
    <t>Railcars</t>
  </si>
  <si>
    <t>Table C-2 : Default Average Annual TRU Operating Hours</t>
  </si>
  <si>
    <t>Fuel Type</t>
  </si>
  <si>
    <t>Transport Refrigeration Unit - Instate Genset</t>
  </si>
  <si>
    <t>Transport Refrigeration Unit - Instate Trailer</t>
  </si>
  <si>
    <t>Transport Refrigeration Unit - Instate Truck</t>
  </si>
  <si>
    <t>Transport Refrigeration Unit - Out-Of-State Genset</t>
  </si>
  <si>
    <t>Transport Refrigeration Unit - Out-Of-State Trailer</t>
  </si>
  <si>
    <t>Transport Refrigeration Unit - Railcar TRU</t>
  </si>
  <si>
    <t>Horsepower Bin</t>
  </si>
  <si>
    <t>Table C-3 : TRU NOx Emissions Rate (g/hr)</t>
  </si>
  <si>
    <t>Table C-4 : TRU Default Horsepower</t>
  </si>
  <si>
    <t>Average hp</t>
  </si>
  <si>
    <t>Table D-1 : CHE Load Factors</t>
  </si>
  <si>
    <t>Equipment Type</t>
  </si>
  <si>
    <t>Load Factor</t>
  </si>
  <si>
    <t>Compactor (Portable)</t>
  </si>
  <si>
    <t>Container Handling Equipment</t>
  </si>
  <si>
    <t>Crane</t>
  </si>
  <si>
    <t>Electric Pallet Jack</t>
  </si>
  <si>
    <t>Excavator</t>
  </si>
  <si>
    <t>Forklift</t>
  </si>
  <si>
    <t>Lift</t>
  </si>
  <si>
    <t>Other</t>
  </si>
  <si>
    <t>Rail Car Mover</t>
  </si>
  <si>
    <t>RTG Crane</t>
  </si>
  <si>
    <t>Skid-steer Loaders</t>
  </si>
  <si>
    <t>STS Crane</t>
  </si>
  <si>
    <t>Tractor</t>
  </si>
  <si>
    <t>Tractors/Loaders/Backhoes</t>
  </si>
  <si>
    <t>Truck</t>
  </si>
  <si>
    <t>Yard Truck</t>
  </si>
  <si>
    <t>Table D-2 : CHE NOx Emissions Rate (g/hr)</t>
  </si>
  <si>
    <r>
      <t xml:space="preserve">Table D-2 : CHE NOx Emissions Rate (g/hr) </t>
    </r>
    <r>
      <rPr>
        <b/>
        <i/>
        <sz val="16"/>
        <color theme="1"/>
        <rFont val="Times New Roman"/>
        <family val="1"/>
      </rPr>
      <t>(cont.)</t>
    </r>
  </si>
  <si>
    <r>
      <t>Table D-2 : CHE NOx Emissions Rate (g/hr)</t>
    </r>
    <r>
      <rPr>
        <b/>
        <i/>
        <sz val="16"/>
        <color theme="1"/>
        <rFont val="Times New Roman"/>
        <family val="1"/>
      </rPr>
      <t xml:space="preserve"> (cont.)</t>
    </r>
  </si>
  <si>
    <t>Cargo Handling Equipment - Port Container Handling Equipment</t>
  </si>
  <si>
    <t>Cargo Handling Equipment - Port Crane</t>
  </si>
  <si>
    <t>Cargo Handling Equipment - Port Excavator</t>
  </si>
  <si>
    <t>Cargo Handling Equipment - Port Forklift</t>
  </si>
  <si>
    <t>Cargo Handling Equipment - Port Lift</t>
  </si>
  <si>
    <t>Cargo Handling Equipment - Port Other</t>
  </si>
  <si>
    <t>Cargo Handling Equipment - Port Rail Car Mover</t>
  </si>
  <si>
    <t>Cargo Handling Equipment - Port RTG Crane</t>
  </si>
  <si>
    <t>Cargo Handling Equipment - Port Skid Steer Loaders</t>
  </si>
  <si>
    <t>Cargo Handling Equipment - Port Tractor</t>
  </si>
  <si>
    <t>Cargo Handling Equipment - Port Tractors/Loaders/Backhoes</t>
  </si>
  <si>
    <t>Cargo Handling Equipment - Port Truck</t>
  </si>
  <si>
    <t>Cargo Handling Equipment - Port Yard Truck</t>
  </si>
  <si>
    <t>Cargo Handling Equipment - Rail Compactor (Portable)</t>
  </si>
  <si>
    <t>Cargo Handling Equipment - Rail Container Handling Equipment</t>
  </si>
  <si>
    <t>Cargo Handling Equipment - Rail Forklift</t>
  </si>
  <si>
    <t>Cargo Handling Equipment - Rail Lift</t>
  </si>
  <si>
    <t>Cargo Handling Equipment - Rail RTG Crane</t>
  </si>
  <si>
    <t>Cargo Handling Equipment - Rail Truck</t>
  </si>
  <si>
    <t>Cargo Handling Equipment - Rail Yard Truck</t>
  </si>
  <si>
    <t>Table D-3 : CHE NOx Emissions Rate (g/hr)</t>
  </si>
  <si>
    <t>Gasoline</t>
  </si>
  <si>
    <t>Table D-4 : CHE NOx Emissions Rate (g/hr)</t>
  </si>
  <si>
    <t>Table E-1 : Other On-Site Support Equipment Load Factors</t>
  </si>
  <si>
    <t>Other General Industrial Equipment</t>
  </si>
  <si>
    <t>Other Material Handling Equipment</t>
  </si>
  <si>
    <t>Sweepers/Scrubbers</t>
  </si>
  <si>
    <t>Table E-2 : OSE NOx Emissions Rate (g/hr)</t>
  </si>
  <si>
    <t>Industrial - Misc - Other General Industrial Equipment</t>
  </si>
  <si>
    <t>Table E-3 : OSE NOx Emissions Rate (g/hr)</t>
  </si>
  <si>
    <t>Industrial - Misc - Other Material Handling Equipment</t>
  </si>
  <si>
    <t>Industrial - Misc - Sweepers/Scrubbers</t>
  </si>
  <si>
    <t>Table F-1 : NOx Fuel Correction Factor</t>
  </si>
  <si>
    <t>NOx Fuel Correction Factor</t>
  </si>
  <si>
    <t>&lt;2007</t>
  </si>
  <si>
    <t>&lt;1998</t>
  </si>
  <si>
    <t>2007+</t>
  </si>
  <si>
    <t>1998+</t>
  </si>
  <si>
    <t>Table F-2 : NOx Zero Hour Emission Factors and Deterioration Rates CHE, TRU, and OSE with Engine Ratings Less Than or Equal to 25 Horsepower</t>
  </si>
  <si>
    <t>Propane</t>
  </si>
  <si>
    <t>Model_Year</t>
  </si>
  <si>
    <t>EFzh (g/hphr)</t>
  </si>
  <si>
    <t>DR (g/hphr/hr)</t>
  </si>
  <si>
    <t>1920-1999</t>
  </si>
  <si>
    <t>1950-1994</t>
  </si>
  <si>
    <t>1995-2001</t>
  </si>
  <si>
    <t>1995-1998</t>
  </si>
  <si>
    <t>2002-2008</t>
  </si>
  <si>
    <t>1999-2050</t>
  </si>
  <si>
    <t>2002-2003</t>
  </si>
  <si>
    <t>2009-2050</t>
  </si>
  <si>
    <t>2005-2006</t>
  </si>
  <si>
    <t>2011-2012</t>
  </si>
  <si>
    <t>2016-2050</t>
  </si>
  <si>
    <t>Table F-3 : NOx Zero Hour Emission Factors and Deterioration Rates CHE, TRU, and OSE with Engine Ratings from 26-50 Horsepower</t>
  </si>
  <si>
    <t>1920-1987</t>
  </si>
  <si>
    <t>1950-2000</t>
  </si>
  <si>
    <t>1988-1998</t>
  </si>
  <si>
    <t>2004-2006</t>
  </si>
  <si>
    <t>2007-2009</t>
  </si>
  <si>
    <t>2010-2050</t>
  </si>
  <si>
    <t>2017-2050</t>
  </si>
  <si>
    <t>Table F-4 : NOx Zero Hour Emission Factors and Deterioration Rates CHE, TRU, and OSE with Engine Ratings from 51-75 Horsepower</t>
  </si>
  <si>
    <t>1988-1997</t>
  </si>
  <si>
    <t>Table F-5 : NOx Zero Hour Emission Factors and Deterioration Rates CHE, TRU, and OSE with Engine Ratings from 76-100 Horsepower</t>
  </si>
  <si>
    <t>2027-2050</t>
  </si>
  <si>
    <t>Table F-6 : NOx Zero Hour Emission Factors and Deterioration Rates CHE, TRU, and OSE with Engine Ratings from 101-175 Horsepower</t>
  </si>
  <si>
    <t>1988-1996</t>
  </si>
  <si>
    <t>1997-1998</t>
  </si>
  <si>
    <t>2023-2050</t>
  </si>
  <si>
    <t>Table F-7 : NOx Zero Hour Emission Factors and Deterioration Rates CHE, TRU, and OSE with Engine Ratings from 176-300 Horsepower</t>
  </si>
  <si>
    <t>1988-1995</t>
  </si>
  <si>
    <t>2018-2050</t>
  </si>
  <si>
    <t>Table F-8 : NOx Zero Hour Emission Factors and Deterioration Rates CHE, TRU, and OSE with Engine Ratings from 301-600 Horsepower</t>
  </si>
  <si>
    <t>Table F-9 : NOx Zero Hour Emission Factors and Deterioration Rates CHE, TRU, and OSE with Engine Ratings from 601-750 Horsepower</t>
  </si>
  <si>
    <t>2020-2050</t>
  </si>
  <si>
    <t>Table F-10 : NOx Zero Hour Emission Factors and Deterioration Rates CHE, TRU, and OSE with Engine Ratings Greater Than 750 Horsepower</t>
  </si>
  <si>
    <t>1988-1999</t>
  </si>
  <si>
    <t>2019-2050</t>
  </si>
  <si>
    <t>Table F-11 : Brake-Specific Fuel Consumption Rate</t>
  </si>
  <si>
    <t>CARB</t>
  </si>
  <si>
    <t>Conversion Factor</t>
  </si>
  <si>
    <t>Density</t>
  </si>
  <si>
    <t>HP Range</t>
  </si>
  <si>
    <t>BSFC (lb/hp-hr)</t>
  </si>
  <si>
    <t>(hp-hr/lb)</t>
  </si>
  <si>
    <t>(lb/gal)</t>
  </si>
  <si>
    <t>(hp-hr/gal)</t>
  </si>
  <si>
    <t>Up to 100 hp</t>
  </si>
  <si>
    <t>&gt;100 hp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</si>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</sst>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"/>
  </numFmts>
  <fonts count="3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1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6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rgb="FF000000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8" applyNumberFormat="0" applyAlignment="0" applyProtection="0"/>
    <xf numFmtId="0" fontId="15" fillId="8" borderId="19" applyNumberFormat="0" applyAlignment="0" applyProtection="0"/>
    <xf numFmtId="0" fontId="16" fillId="8" borderId="18" applyNumberFormat="0" applyAlignment="0" applyProtection="0"/>
    <xf numFmtId="0" fontId="17" fillId="0" borderId="20" applyNumberFormat="0" applyFill="0" applyAlignment="0" applyProtection="0"/>
    <xf numFmtId="0" fontId="18" fillId="9" borderId="21" applyNumberFormat="0" applyAlignment="0" applyProtection="0"/>
    <xf numFmtId="0" fontId="19" fillId="0" borderId="0" applyNumberFormat="0" applyFill="0" applyBorder="0" applyAlignment="0" applyProtection="0"/>
    <xf numFmtId="0" fontId="6" fillId="10" borderId="2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4" fillId="0" borderId="0" xfId="1"/>
    <xf numFmtId="0" fontId="0" fillId="0" borderId="0" xfId="0" applyAlignment="1">
      <alignment horizontal="center" vertical="center"/>
    </xf>
    <xf numFmtId="0" fontId="23" fillId="0" borderId="0" xfId="0" applyFont="1"/>
    <xf numFmtId="0" fontId="23" fillId="0" borderId="5" xfId="0" applyFont="1" applyBorder="1"/>
    <xf numFmtId="164" fontId="23" fillId="0" borderId="5" xfId="0" applyNumberFormat="1" applyFont="1" applyBorder="1"/>
    <xf numFmtId="0" fontId="24" fillId="0" borderId="0" xfId="0" applyFont="1" applyAlignment="1">
      <alignment vertical="center" textRotation="90"/>
    </xf>
    <xf numFmtId="164" fontId="23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7" fillId="0" borderId="5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right" vertical="top" wrapText="1"/>
    </xf>
    <xf numFmtId="0" fontId="23" fillId="0" borderId="5" xfId="0" applyFont="1" applyBorder="1" applyAlignment="1">
      <alignment horizontal="center"/>
    </xf>
    <xf numFmtId="2" fontId="23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2" borderId="0" xfId="0" applyFont="1" applyFill="1" applyAlignment="1">
      <alignment textRotation="45" wrapText="1"/>
    </xf>
    <xf numFmtId="0" fontId="25" fillId="2" borderId="0" xfId="0" applyFont="1" applyFill="1" applyAlignment="1">
      <alignment vertical="center"/>
    </xf>
    <xf numFmtId="0" fontId="25" fillId="2" borderId="3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6" fillId="36" borderId="5" xfId="0" applyFont="1" applyFill="1" applyBorder="1" applyAlignment="1">
      <alignment horizontal="center" vertical="center"/>
    </xf>
    <xf numFmtId="0" fontId="27" fillId="36" borderId="5" xfId="0" applyFont="1" applyFill="1" applyBorder="1" applyAlignment="1">
      <alignment horizontal="center" vertical="center"/>
    </xf>
    <xf numFmtId="0" fontId="25" fillId="2" borderId="5" xfId="0" applyFont="1" applyFill="1" applyBorder="1"/>
    <xf numFmtId="2" fontId="27" fillId="0" borderId="5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/>
    <xf numFmtId="0" fontId="3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30" fillId="2" borderId="5" xfId="0" applyFont="1" applyFill="1" applyBorder="1" applyAlignment="1">
      <alignment vertical="center"/>
    </xf>
    <xf numFmtId="0" fontId="30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166" fontId="23" fillId="0" borderId="5" xfId="0" applyNumberFormat="1" applyFont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top" wrapText="1"/>
    </xf>
    <xf numFmtId="0" fontId="34" fillId="2" borderId="5" xfId="0" applyFont="1" applyFill="1" applyBorder="1" applyAlignment="1">
      <alignment horizontal="right" vertical="top"/>
    </xf>
    <xf numFmtId="0" fontId="34" fillId="2" borderId="5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0" fillId="35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35" borderId="5" xfId="0" applyFont="1" applyFill="1" applyBorder="1" applyAlignment="1">
      <alignment horizontal="center" wrapText="1"/>
    </xf>
    <xf numFmtId="0" fontId="30" fillId="35" borderId="5" xfId="0" applyFont="1" applyFill="1" applyBorder="1" applyAlignment="1">
      <alignment horizontal="center" wrapText="1"/>
    </xf>
    <xf numFmtId="0" fontId="25" fillId="2" borderId="5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2" fillId="35" borderId="5" xfId="0" applyFont="1" applyFill="1" applyBorder="1" applyAlignment="1">
      <alignment horizontal="center"/>
    </xf>
    <xf numFmtId="0" fontId="32" fillId="0" borderId="26" xfId="0" applyFont="1" applyBorder="1" applyAlignment="1">
      <alignment horizontal="center" vertical="center" textRotation="90"/>
    </xf>
    <xf numFmtId="0" fontId="32" fillId="0" borderId="27" xfId="0" applyFont="1" applyBorder="1" applyAlignment="1">
      <alignment horizontal="center" vertical="center" textRotation="90"/>
    </xf>
    <xf numFmtId="0" fontId="32" fillId="0" borderId="24" xfId="0" applyFont="1" applyBorder="1" applyAlignment="1">
      <alignment horizontal="center" vertical="center" textRotation="90"/>
    </xf>
    <xf numFmtId="0" fontId="32" fillId="0" borderId="5" xfId="0" applyFont="1" applyBorder="1" applyAlignment="1">
      <alignment horizontal="center" vertical="center" textRotation="90"/>
    </xf>
    <xf numFmtId="0" fontId="25" fillId="2" borderId="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9" fillId="35" borderId="5" xfId="0" applyFont="1" applyFill="1" applyBorder="1" applyAlignment="1">
      <alignment horizontal="center" vertical="center" wrapText="1"/>
    </xf>
    <xf numFmtId="0" fontId="33" fillId="35" borderId="5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29" fillId="35" borderId="5" xfId="0" applyFont="1" applyFill="1" applyBorder="1" applyAlignment="1">
      <alignment horizontal="center"/>
    </xf>
    <xf numFmtId="0" fontId="33" fillId="35" borderId="5" xfId="0" applyFont="1" applyFill="1" applyBorder="1" applyAlignment="1">
      <alignment horizontal="center" vertical="top"/>
    </xf>
    <xf numFmtId="0" fontId="32" fillId="35" borderId="2" xfId="0" applyFont="1" applyFill="1" applyBorder="1" applyAlignment="1">
      <alignment horizontal="center" vertical="center"/>
    </xf>
    <xf numFmtId="0" fontId="32" fillId="35" borderId="25" xfId="0" applyFont="1" applyFill="1" applyBorder="1" applyAlignment="1">
      <alignment horizontal="center" vertical="center"/>
    </xf>
    <xf numFmtId="0" fontId="32" fillId="35" borderId="3" xfId="0" applyFont="1" applyFill="1" applyBorder="1" applyAlignment="1">
      <alignment horizontal="center" vertical="center"/>
    </xf>
    <xf numFmtId="0" fontId="32" fillId="35" borderId="5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 wrapText="1"/>
    </xf>
    <xf numFmtId="0" fontId="33" fillId="35" borderId="2" xfId="0" applyFont="1" applyFill="1" applyBorder="1" applyAlignment="1">
      <alignment horizontal="center" vertical="center" wrapText="1"/>
    </xf>
    <xf numFmtId="0" fontId="33" fillId="35" borderId="3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29" fillId="35" borderId="9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35" borderId="2" xfId="0" applyFont="1" applyFill="1" applyBorder="1" applyAlignment="1">
      <alignment horizontal="center" vertical="center" wrapText="1"/>
    </xf>
    <xf numFmtId="0" fontId="29" fillId="35" borderId="25" xfId="0" applyFont="1" applyFill="1" applyBorder="1" applyAlignment="1">
      <alignment horizontal="center" vertical="center" wrapText="1"/>
    </xf>
    <xf numFmtId="0" fontId="29" fillId="35" borderId="3" xfId="0" applyFont="1" applyFill="1" applyBorder="1" applyAlignment="1">
      <alignment horizontal="center" vertical="center" wrapText="1"/>
    </xf>
    <xf numFmtId="0" fontId="29" fillId="35" borderId="5" xfId="0" quotePrefix="1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D4DB-5930-4E36-B5DD-5094B9964364}">
  <sheetPr>
    <tabColor theme="4" tint="0.79998168889431442"/>
  </sheetPr>
  <dimension ref="B2:D12"/>
  <sheetViews>
    <sheetView view="pageBreakPreview" zoomScaleNormal="100" zoomScaleSheetLayoutView="100" workbookViewId="0">
      <selection activeCell="A8" sqref="A8"/>
    </sheetView>
  </sheetViews>
  <sheetFormatPr defaultColWidth="8.7109375" defaultRowHeight="14.1"/>
  <cols>
    <col min="1" max="1" width="8.7109375" style="6"/>
    <col min="2" max="4" width="22.42578125" style="6" customWidth="1"/>
    <col min="5" max="16384" width="8.7109375" style="6"/>
  </cols>
  <sheetData>
    <row r="2" spans="2:4" ht="15">
      <c r="B2" s="78" t="s">
        <v>0</v>
      </c>
      <c r="C2" s="78"/>
      <c r="D2" s="78"/>
    </row>
    <row r="3" spans="2:4">
      <c r="B3" s="70" t="s">
        <v>1</v>
      </c>
      <c r="C3" s="70" t="s">
        <v>2</v>
      </c>
      <c r="D3" s="70" t="s">
        <v>3</v>
      </c>
    </row>
    <row r="4" spans="2:4">
      <c r="B4" s="70" t="s">
        <v>4</v>
      </c>
      <c r="C4" s="68">
        <v>13</v>
      </c>
      <c r="D4" s="68">
        <v>17.399999999999999</v>
      </c>
    </row>
    <row r="5" spans="2:4">
      <c r="B5" s="70" t="s">
        <v>5</v>
      </c>
      <c r="C5" s="68">
        <v>8.6</v>
      </c>
      <c r="D5" s="68">
        <v>12.6</v>
      </c>
    </row>
    <row r="6" spans="2:4">
      <c r="B6" s="70" t="s">
        <v>6</v>
      </c>
      <c r="C6" s="68">
        <v>7.2</v>
      </c>
      <c r="D6" s="68">
        <v>10.6</v>
      </c>
    </row>
    <row r="7" spans="2:4">
      <c r="B7" s="70" t="s">
        <v>7</v>
      </c>
      <c r="C7" s="77">
        <v>6.7</v>
      </c>
      <c r="D7" s="77">
        <v>9.9</v>
      </c>
    </row>
    <row r="8" spans="2:4">
      <c r="B8" s="70" t="s">
        <v>8</v>
      </c>
      <c r="C8" s="77"/>
      <c r="D8" s="77"/>
    </row>
    <row r="9" spans="2:4">
      <c r="B9" s="70" t="s">
        <v>9</v>
      </c>
      <c r="C9" s="77">
        <v>4.95</v>
      </c>
      <c r="D9" s="77">
        <v>7.3</v>
      </c>
    </row>
    <row r="10" spans="2:4">
      <c r="B10" s="70" t="s">
        <v>10</v>
      </c>
      <c r="C10" s="77"/>
      <c r="D10" s="77"/>
    </row>
    <row r="11" spans="2:4">
      <c r="B11" s="70" t="s">
        <v>11</v>
      </c>
      <c r="C11" s="77"/>
      <c r="D11" s="68">
        <v>4.5</v>
      </c>
    </row>
    <row r="12" spans="2:4">
      <c r="B12" s="70" t="s">
        <v>12</v>
      </c>
      <c r="C12" s="68">
        <v>1</v>
      </c>
      <c r="D12" s="68">
        <v>1</v>
      </c>
    </row>
  </sheetData>
  <sheetProtection algorithmName="SHA-512" hashValue="8RTrS0Ibqp4pAq+QrIqm0ia3roXTLUZ02fhQNb6KMfaTSb3AxH0ZR/o6P7uJSGxzr0cvAr3qEazzh2wSoiPF0w==" saltValue="g6zZC5TqHBYWgLsxDb5QvA==" spinCount="100000" sheet="1" formatCells="0" formatColumns="0" formatRows="0"/>
  <mergeCells count="5">
    <mergeCell ref="C7:C8"/>
    <mergeCell ref="D7:D8"/>
    <mergeCell ref="C9:C11"/>
    <mergeCell ref="D9:D10"/>
    <mergeCell ref="B2:D2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25A1-911E-4B41-80F5-3FBEC07D8664}">
  <sheetPr>
    <tabColor theme="5"/>
  </sheetPr>
  <dimension ref="A1:M30"/>
  <sheetViews>
    <sheetView view="pageBreakPreview" zoomScaleNormal="70" zoomScaleSheetLayoutView="100" workbookViewId="0">
      <selection activeCell="C8" sqref="C8"/>
    </sheetView>
  </sheetViews>
  <sheetFormatPr defaultColWidth="8.7109375" defaultRowHeight="14.1"/>
  <cols>
    <col min="1" max="1" width="10.5703125" style="6" bestFit="1" customWidth="1"/>
    <col min="2" max="2" width="15.5703125" style="6" bestFit="1" customWidth="1"/>
    <col min="3" max="13" width="16.42578125" style="6" customWidth="1"/>
    <col min="14" max="16384" width="8.7109375" style="6"/>
  </cols>
  <sheetData>
    <row r="1" spans="1:13" ht="20.100000000000001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60">
      <c r="A2" s="98" t="s">
        <v>51</v>
      </c>
      <c r="B2" s="98" t="s">
        <v>27</v>
      </c>
      <c r="C2" s="97" t="s">
        <v>52</v>
      </c>
      <c r="D2" s="97"/>
      <c r="E2" s="97" t="s">
        <v>53</v>
      </c>
      <c r="F2" s="97"/>
      <c r="G2" s="72" t="s">
        <v>54</v>
      </c>
      <c r="H2" s="97" t="s">
        <v>55</v>
      </c>
      <c r="I2" s="97"/>
      <c r="J2" s="97" t="s">
        <v>56</v>
      </c>
      <c r="K2" s="97"/>
      <c r="L2" s="97" t="s">
        <v>57</v>
      </c>
      <c r="M2" s="97"/>
    </row>
    <row r="3" spans="1:13" ht="15">
      <c r="A3" s="98"/>
      <c r="B3" s="98"/>
      <c r="C3" s="98" t="s">
        <v>58</v>
      </c>
      <c r="D3" s="98"/>
      <c r="E3" s="98" t="s">
        <v>58</v>
      </c>
      <c r="F3" s="98"/>
      <c r="G3" s="73" t="s">
        <v>58</v>
      </c>
      <c r="H3" s="98" t="s">
        <v>58</v>
      </c>
      <c r="I3" s="98"/>
      <c r="J3" s="98" t="s">
        <v>58</v>
      </c>
      <c r="K3" s="98"/>
      <c r="L3" s="98" t="s">
        <v>58</v>
      </c>
      <c r="M3" s="98"/>
    </row>
    <row r="4" spans="1:13" ht="15">
      <c r="A4" s="98"/>
      <c r="B4" s="98"/>
      <c r="C4" s="73">
        <v>25</v>
      </c>
      <c r="D4" s="73">
        <v>50</v>
      </c>
      <c r="E4" s="73">
        <v>25</v>
      </c>
      <c r="F4" s="73">
        <v>50</v>
      </c>
      <c r="G4" s="73">
        <v>23</v>
      </c>
      <c r="H4" s="73">
        <v>25</v>
      </c>
      <c r="I4" s="73">
        <v>50</v>
      </c>
      <c r="J4" s="73">
        <v>25</v>
      </c>
      <c r="K4" s="73">
        <v>50</v>
      </c>
      <c r="L4" s="73">
        <v>25</v>
      </c>
      <c r="M4" s="73">
        <v>50</v>
      </c>
    </row>
    <row r="5" spans="1:13">
      <c r="A5" s="90" t="s">
        <v>26</v>
      </c>
      <c r="B5" s="68">
        <v>2025</v>
      </c>
      <c r="C5" s="15">
        <v>781.18927217475107</v>
      </c>
      <c r="D5" s="15">
        <v>781.37638910505689</v>
      </c>
      <c r="E5" s="15">
        <v>1781.7840378332942</v>
      </c>
      <c r="F5" s="15">
        <v>1781.7327680360613</v>
      </c>
      <c r="G5" s="15">
        <v>952.13337907823995</v>
      </c>
      <c r="H5" s="15">
        <v>124.00543359286918</v>
      </c>
      <c r="I5" s="15">
        <v>124.01527756826076</v>
      </c>
      <c r="J5" s="15">
        <v>272.00366437108499</v>
      </c>
      <c r="K5" s="15">
        <v>272.00812555110986</v>
      </c>
      <c r="L5" s="15">
        <v>327.47496327760399</v>
      </c>
      <c r="M5" s="15">
        <v>326.8337733403734</v>
      </c>
    </row>
    <row r="6" spans="1:13">
      <c r="A6" s="90"/>
      <c r="B6" s="68">
        <v>2026</v>
      </c>
      <c r="C6" s="15">
        <v>781.21247257644973</v>
      </c>
      <c r="D6" s="15">
        <v>781.41063787108976</v>
      </c>
      <c r="E6" s="15">
        <v>1793.2052560110615</v>
      </c>
      <c r="F6" s="15">
        <v>1793.161286163996</v>
      </c>
      <c r="G6" s="15">
        <v>748.10592435066405</v>
      </c>
      <c r="H6" s="15">
        <v>124.00440973435391</v>
      </c>
      <c r="I6" s="15">
        <v>124.01583051212182</v>
      </c>
      <c r="J6" s="15">
        <v>272.00308657241453</v>
      </c>
      <c r="K6" s="15">
        <v>272.00763024998895</v>
      </c>
      <c r="L6" s="15">
        <v>327.47941940054602</v>
      </c>
      <c r="M6" s="15">
        <v>326.81984284465818</v>
      </c>
    </row>
    <row r="7" spans="1:13">
      <c r="A7" s="90"/>
      <c r="B7" s="68">
        <v>2027</v>
      </c>
      <c r="C7" s="15">
        <v>781.17561873395653</v>
      </c>
      <c r="D7" s="15">
        <v>781.38773596812257</v>
      </c>
      <c r="E7" s="15">
        <v>1767.4230901000194</v>
      </c>
      <c r="F7" s="15">
        <v>1767.3902409820071</v>
      </c>
      <c r="G7" s="15">
        <v>544.06847434289409</v>
      </c>
      <c r="H7" s="15">
        <v>124.00534071264759</v>
      </c>
      <c r="I7" s="15">
        <v>124.02003470935492</v>
      </c>
      <c r="J7" s="15">
        <v>272.00336045609265</v>
      </c>
      <c r="K7" s="15">
        <v>272.00867765091812</v>
      </c>
      <c r="L7" s="15">
        <v>327.40791609235902</v>
      </c>
      <c r="M7" s="15">
        <v>327.21604394682771</v>
      </c>
    </row>
    <row r="8" spans="1:13">
      <c r="A8" s="90"/>
      <c r="B8" s="68">
        <v>2028</v>
      </c>
      <c r="C8" s="15">
        <v>781.18627908578242</v>
      </c>
      <c r="D8" s="15">
        <v>781.46428432780726</v>
      </c>
      <c r="E8" s="15">
        <v>1793.4356022243423</v>
      </c>
      <c r="F8" s="15">
        <v>1793.4068173834951</v>
      </c>
      <c r="G8" s="15">
        <v>340.05173810432524</v>
      </c>
      <c r="H8" s="15">
        <v>124.00564857061855</v>
      </c>
      <c r="I8" s="15">
        <v>124.01974264401362</v>
      </c>
      <c r="J8" s="15">
        <v>272.00302557852393</v>
      </c>
      <c r="K8" s="15">
        <v>272.00896698166679</v>
      </c>
      <c r="L8" s="15">
        <v>327.38708003632115</v>
      </c>
      <c r="M8" s="15">
        <v>327.29226237234838</v>
      </c>
    </row>
    <row r="9" spans="1:13">
      <c r="A9" s="90"/>
      <c r="B9" s="68">
        <v>2029</v>
      </c>
      <c r="C9" s="15">
        <v>781.16556281697558</v>
      </c>
      <c r="D9" s="15">
        <v>781.48598535629571</v>
      </c>
      <c r="E9" s="15">
        <v>1776.9230197200238</v>
      </c>
      <c r="F9" s="15">
        <v>1776.9038785053588</v>
      </c>
      <c r="G9" s="15">
        <v>136.01977123932437</v>
      </c>
      <c r="H9" s="15">
        <v>124.00550045212854</v>
      </c>
      <c r="I9" s="15">
        <v>124.02383914409231</v>
      </c>
      <c r="J9" s="15">
        <v>272.00291704291243</v>
      </c>
      <c r="K9" s="15">
        <v>272.00962198048506</v>
      </c>
      <c r="L9" s="15">
        <v>327.3674401035197</v>
      </c>
      <c r="M9" s="15">
        <v>327.40941704035868</v>
      </c>
    </row>
    <row r="10" spans="1:13">
      <c r="A10" s="90"/>
      <c r="B10" s="68">
        <v>2030</v>
      </c>
      <c r="C10" s="15">
        <v>781.16488864854091</v>
      </c>
      <c r="D10" s="15">
        <v>781.5308739223666</v>
      </c>
      <c r="E10" s="15">
        <v>1804.9276272598283</v>
      </c>
      <c r="F10" s="15">
        <v>1804.8899822473293</v>
      </c>
      <c r="G10" s="15">
        <v>0</v>
      </c>
      <c r="H10" s="15">
        <v>124.00574184792268</v>
      </c>
      <c r="I10" s="15">
        <v>124.02024517978253</v>
      </c>
      <c r="J10" s="15">
        <v>272.00306252250061</v>
      </c>
      <c r="K10" s="15">
        <v>272.00897360693511</v>
      </c>
      <c r="L10" s="15">
        <v>327.3188153865774</v>
      </c>
      <c r="M10" s="15">
        <v>327.6232531744343</v>
      </c>
    </row>
    <row r="11" spans="1:13">
      <c r="A11" s="90"/>
      <c r="B11" s="68">
        <v>2031</v>
      </c>
      <c r="C11" s="15">
        <v>781.14470146705969</v>
      </c>
      <c r="D11" s="15">
        <v>781.52198474720069</v>
      </c>
      <c r="E11" s="15">
        <v>1795.4749439924535</v>
      </c>
      <c r="F11" s="15">
        <v>1795.4211352423918</v>
      </c>
      <c r="G11" s="15">
        <v>0</v>
      </c>
      <c r="H11" s="15">
        <v>124.00607357808251</v>
      </c>
      <c r="I11" s="15">
        <v>124.0246820831437</v>
      </c>
      <c r="J11" s="15">
        <v>272.00251284334433</v>
      </c>
      <c r="K11" s="15">
        <v>272.00860836520633</v>
      </c>
      <c r="L11" s="15">
        <v>327.31207466918636</v>
      </c>
      <c r="M11" s="15">
        <v>327.63279612384457</v>
      </c>
    </row>
    <row r="12" spans="1:13">
      <c r="A12" s="90"/>
      <c r="B12" s="68">
        <v>2032</v>
      </c>
      <c r="C12" s="15">
        <v>781.16867032617927</v>
      </c>
      <c r="D12" s="15">
        <v>781.64252735120135</v>
      </c>
      <c r="E12" s="15">
        <v>1800.36856821587</v>
      </c>
      <c r="F12" s="15">
        <v>1800.3185762643632</v>
      </c>
      <c r="G12" s="15">
        <v>0</v>
      </c>
      <c r="H12" s="15">
        <v>124.00533424469911</v>
      </c>
      <c r="I12" s="15">
        <v>124.02069633986441</v>
      </c>
      <c r="J12" s="15">
        <v>272.00279508115773</v>
      </c>
      <c r="K12" s="15">
        <v>272.00876214476773</v>
      </c>
      <c r="L12" s="15">
        <v>327.305633715238</v>
      </c>
      <c r="M12" s="15">
        <v>327.75510955009304</v>
      </c>
    </row>
    <row r="13" spans="1:13">
      <c r="A13" s="90"/>
      <c r="B13" s="68">
        <v>2033</v>
      </c>
      <c r="C13" s="15">
        <v>781.14381585462263</v>
      </c>
      <c r="D13" s="15">
        <v>781.58141905135187</v>
      </c>
      <c r="E13" s="15">
        <v>1790.9248590833135</v>
      </c>
      <c r="F13" s="15">
        <v>1790.8752976025805</v>
      </c>
      <c r="G13" s="15">
        <v>0</v>
      </c>
      <c r="H13" s="15">
        <v>124.00544052229013</v>
      </c>
      <c r="I13" s="15">
        <v>124.02237529949848</v>
      </c>
      <c r="J13" s="15">
        <v>272.0025088055466</v>
      </c>
      <c r="K13" s="15">
        <v>272.0088956482594</v>
      </c>
      <c r="L13" s="15">
        <v>327.28348419760914</v>
      </c>
      <c r="M13" s="15">
        <v>327.78845465490872</v>
      </c>
    </row>
    <row r="14" spans="1:13">
      <c r="A14" s="90"/>
      <c r="B14" s="68">
        <v>2034</v>
      </c>
      <c r="C14" s="15">
        <v>781.13330305857426</v>
      </c>
      <c r="D14" s="15">
        <v>781.66740499573007</v>
      </c>
      <c r="E14" s="15">
        <v>1787.3897911092122</v>
      </c>
      <c r="F14" s="15">
        <v>1787.317483165943</v>
      </c>
      <c r="G14" s="15">
        <v>0</v>
      </c>
      <c r="H14" s="15">
        <v>124.00526675025051</v>
      </c>
      <c r="I14" s="15">
        <v>124.02257060382101</v>
      </c>
      <c r="J14" s="15">
        <v>272.00270398830855</v>
      </c>
      <c r="K14" s="15">
        <v>272.00906768189509</v>
      </c>
      <c r="L14" s="15">
        <v>327.30685607375034</v>
      </c>
      <c r="M14" s="15">
        <v>327.7479186087628</v>
      </c>
    </row>
    <row r="15" spans="1:13">
      <c r="A15" s="90"/>
      <c r="B15" s="68">
        <v>2035</v>
      </c>
      <c r="C15" s="15">
        <v>781.14136826992365</v>
      </c>
      <c r="D15" s="15">
        <v>781.68198944988433</v>
      </c>
      <c r="E15" s="15">
        <v>1789.2043019694509</v>
      </c>
      <c r="F15" s="15">
        <v>1789.1439023249457</v>
      </c>
      <c r="G15" s="15">
        <v>0</v>
      </c>
      <c r="H15" s="15">
        <v>124.0049439181355</v>
      </c>
      <c r="I15" s="15">
        <v>124.02073070280271</v>
      </c>
      <c r="J15" s="15">
        <v>272.00232100349035</v>
      </c>
      <c r="K15" s="15">
        <v>272.00871835213269</v>
      </c>
      <c r="L15" s="15">
        <v>327.28698442409421</v>
      </c>
      <c r="M15" s="15">
        <v>327.74500142139675</v>
      </c>
    </row>
    <row r="16" spans="1:13">
      <c r="A16" s="90"/>
      <c r="B16" s="68">
        <v>2036</v>
      </c>
      <c r="C16" s="15">
        <v>781.13821808776993</v>
      </c>
      <c r="D16" s="15">
        <v>781.70668676644777</v>
      </c>
      <c r="E16" s="15">
        <v>1781.1702479924922</v>
      </c>
      <c r="F16" s="15">
        <v>1781.1001188756791</v>
      </c>
      <c r="G16" s="15">
        <v>0</v>
      </c>
      <c r="H16" s="15">
        <v>124.00504867148854</v>
      </c>
      <c r="I16" s="15">
        <v>124.02625412186633</v>
      </c>
      <c r="J16" s="15">
        <v>272.00261081665275</v>
      </c>
      <c r="K16" s="15">
        <v>272.00906830673591</v>
      </c>
      <c r="L16" s="15">
        <v>327.28271397220425</v>
      </c>
      <c r="M16" s="15">
        <v>327.77862879469131</v>
      </c>
    </row>
    <row r="17" spans="1:13">
      <c r="A17" s="90"/>
      <c r="B17" s="68">
        <v>2037</v>
      </c>
      <c r="C17" s="15">
        <v>781.14308197934895</v>
      </c>
      <c r="D17" s="15">
        <v>781.67266013806329</v>
      </c>
      <c r="E17" s="15">
        <v>1790.6086054887699</v>
      </c>
      <c r="F17" s="15">
        <v>1790.5410371181729</v>
      </c>
      <c r="G17" s="15">
        <v>0</v>
      </c>
      <c r="H17" s="15">
        <v>124.0051932578678</v>
      </c>
      <c r="I17" s="15">
        <v>124.02454793048027</v>
      </c>
      <c r="J17" s="15">
        <v>272.00240022169822</v>
      </c>
      <c r="K17" s="15">
        <v>272.00793781170739</v>
      </c>
      <c r="L17" s="15">
        <v>327.27981730686275</v>
      </c>
      <c r="M17" s="15">
        <v>327.72177063354439</v>
      </c>
    </row>
    <row r="18" spans="1:13">
      <c r="A18" s="90"/>
      <c r="B18" s="68">
        <v>2038</v>
      </c>
      <c r="C18" s="15">
        <v>781.14129266670068</v>
      </c>
      <c r="D18" s="15">
        <v>781.66784283553977</v>
      </c>
      <c r="E18" s="15">
        <v>1786.560338944058</v>
      </c>
      <c r="F18" s="15">
        <v>1786.5035345578322</v>
      </c>
      <c r="G18" s="15">
        <v>0</v>
      </c>
      <c r="H18" s="15">
        <v>124.00523182964504</v>
      </c>
      <c r="I18" s="15">
        <v>124.02169502266605</v>
      </c>
      <c r="J18" s="15">
        <v>272.00244361897825</v>
      </c>
      <c r="K18" s="15">
        <v>272.00753748435085</v>
      </c>
      <c r="L18" s="15">
        <v>327.26732694340518</v>
      </c>
      <c r="M18" s="15">
        <v>327.71031947640336</v>
      </c>
    </row>
    <row r="19" spans="1:13">
      <c r="A19" s="90"/>
      <c r="B19" s="68">
        <v>2039</v>
      </c>
      <c r="C19" s="15">
        <v>781.12835620650583</v>
      </c>
      <c r="D19" s="15">
        <v>781.64919418342174</v>
      </c>
      <c r="E19" s="15">
        <v>1794.4026632455343</v>
      </c>
      <c r="F19" s="15">
        <v>1794.3227395746908</v>
      </c>
      <c r="G19" s="15">
        <v>0</v>
      </c>
      <c r="H19" s="15">
        <v>124.00497755808836</v>
      </c>
      <c r="I19" s="15">
        <v>124.02384376655817</v>
      </c>
      <c r="J19" s="15">
        <v>272.00227015774675</v>
      </c>
      <c r="K19" s="15">
        <v>272.00826196363045</v>
      </c>
      <c r="L19" s="15">
        <v>327.27333566189469</v>
      </c>
      <c r="M19" s="15">
        <v>327.75717432809228</v>
      </c>
    </row>
    <row r="20" spans="1:13">
      <c r="A20" s="90"/>
      <c r="B20" s="68">
        <v>2040</v>
      </c>
      <c r="C20" s="15">
        <v>781.1441164017134</v>
      </c>
      <c r="D20" s="15">
        <v>781.63141532164036</v>
      </c>
      <c r="E20" s="15">
        <v>1791.7357648558411</v>
      </c>
      <c r="F20" s="15">
        <v>1791.6649329383856</v>
      </c>
      <c r="G20" s="15">
        <v>0</v>
      </c>
      <c r="H20" s="15">
        <v>124.00499278053036</v>
      </c>
      <c r="I20" s="15">
        <v>124.02227772028986</v>
      </c>
      <c r="J20" s="15">
        <v>272.00251744471484</v>
      </c>
      <c r="K20" s="15">
        <v>272.00750760937746</v>
      </c>
      <c r="L20" s="15">
        <v>327.26004373719326</v>
      </c>
      <c r="M20" s="15">
        <v>327.77608318890907</v>
      </c>
    </row>
    <row r="21" spans="1:13">
      <c r="A21" s="90"/>
      <c r="B21" s="68">
        <v>2041</v>
      </c>
      <c r="C21" s="15">
        <v>781.12060437479033</v>
      </c>
      <c r="D21" s="15">
        <v>781.5678536809346</v>
      </c>
      <c r="E21" s="15">
        <v>1792.2568880682682</v>
      </c>
      <c r="F21" s="15">
        <v>1792.1882529686136</v>
      </c>
      <c r="G21" s="15">
        <v>0</v>
      </c>
      <c r="H21" s="15">
        <v>124.00484981226438</v>
      </c>
      <c r="I21" s="15">
        <v>124.02049495587985</v>
      </c>
      <c r="J21" s="15">
        <v>272.00256893134616</v>
      </c>
      <c r="K21" s="15">
        <v>272.0071925085013</v>
      </c>
      <c r="L21" s="15">
        <v>327.26663778339048</v>
      </c>
      <c r="M21" s="15">
        <v>327.84614728703917</v>
      </c>
    </row>
    <row r="22" spans="1:13">
      <c r="A22" s="90"/>
      <c r="B22" s="68">
        <v>2042</v>
      </c>
      <c r="C22" s="15">
        <v>781.13331770822651</v>
      </c>
      <c r="D22" s="15">
        <v>781.68067585548943</v>
      </c>
      <c r="E22" s="15">
        <v>1788.3690026987977</v>
      </c>
      <c r="F22" s="15">
        <v>1788.2879631034457</v>
      </c>
      <c r="G22" s="15">
        <v>0</v>
      </c>
      <c r="H22" s="15">
        <v>124.00520734890208</v>
      </c>
      <c r="I22" s="15">
        <v>124.01711121080993</v>
      </c>
      <c r="J22" s="15">
        <v>272.00238245778434</v>
      </c>
      <c r="K22" s="15">
        <v>272.00731304182915</v>
      </c>
      <c r="L22" s="15">
        <v>327.2616628806299</v>
      </c>
      <c r="M22" s="15">
        <v>327.77999832059788</v>
      </c>
    </row>
    <row r="23" spans="1:13">
      <c r="A23" s="90"/>
      <c r="B23" s="68">
        <v>2043</v>
      </c>
      <c r="C23" s="15">
        <v>781.1354016492653</v>
      </c>
      <c r="D23" s="15">
        <v>781.61335772196708</v>
      </c>
      <c r="E23" s="15">
        <v>1786.9848923401803</v>
      </c>
      <c r="F23" s="15">
        <v>1786.9142628073607</v>
      </c>
      <c r="G23" s="15">
        <v>0</v>
      </c>
      <c r="H23" s="15">
        <v>124.00428148490299</v>
      </c>
      <c r="I23" s="15">
        <v>124.01812213798476</v>
      </c>
      <c r="J23" s="15">
        <v>272.00244398619861</v>
      </c>
      <c r="K23" s="15">
        <v>272.00760442843654</v>
      </c>
      <c r="L23" s="15">
        <v>327.26171496001047</v>
      </c>
      <c r="M23" s="15">
        <v>327.74821512253033</v>
      </c>
    </row>
    <row r="24" spans="1:13">
      <c r="A24" s="90"/>
      <c r="B24" s="68">
        <v>2044</v>
      </c>
      <c r="C24" s="15">
        <v>781.12532693646983</v>
      </c>
      <c r="D24" s="15">
        <v>781.57215214532891</v>
      </c>
      <c r="E24" s="15">
        <v>1787.6118890661598</v>
      </c>
      <c r="F24" s="15">
        <v>1787.5391076480762</v>
      </c>
      <c r="G24" s="15">
        <v>0</v>
      </c>
      <c r="H24" s="15">
        <v>124.00461737693081</v>
      </c>
      <c r="I24" s="15">
        <v>124.01999036946651</v>
      </c>
      <c r="J24" s="15">
        <v>272.00244286305093</v>
      </c>
      <c r="K24" s="15">
        <v>272.00739891697015</v>
      </c>
      <c r="L24" s="15">
        <v>327.26953896179305</v>
      </c>
      <c r="M24" s="15">
        <v>327.78711446568201</v>
      </c>
    </row>
    <row r="25" spans="1:13">
      <c r="A25" s="90"/>
      <c r="B25" s="68">
        <v>2045</v>
      </c>
      <c r="C25" s="15">
        <v>781.13495157458738</v>
      </c>
      <c r="D25" s="15">
        <v>781.57552264599053</v>
      </c>
      <c r="E25" s="15">
        <v>1786.0541988212342</v>
      </c>
      <c r="F25" s="15">
        <v>1785.9802524290806</v>
      </c>
      <c r="G25" s="15">
        <v>0</v>
      </c>
      <c r="H25" s="15">
        <v>124.00442970239487</v>
      </c>
      <c r="I25" s="15">
        <v>124.0188934369688</v>
      </c>
      <c r="J25" s="15">
        <v>272.00234841605698</v>
      </c>
      <c r="K25" s="15">
        <v>272.00667963563222</v>
      </c>
      <c r="L25" s="15">
        <v>327.26653248080805</v>
      </c>
      <c r="M25" s="15">
        <v>327.76762897620955</v>
      </c>
    </row>
    <row r="26" spans="1:13">
      <c r="A26" s="90"/>
      <c r="B26" s="68">
        <v>2046</v>
      </c>
      <c r="C26" s="15">
        <v>781.12791713901379</v>
      </c>
      <c r="D26" s="15">
        <v>781.62233110827003</v>
      </c>
      <c r="E26" s="15">
        <v>1789.3259599607034</v>
      </c>
      <c r="F26" s="15">
        <v>1789.259197689028</v>
      </c>
      <c r="G26" s="15">
        <v>0</v>
      </c>
      <c r="H26" s="15">
        <v>124.00440283663187</v>
      </c>
      <c r="I26" s="15">
        <v>124.02197245069381</v>
      </c>
      <c r="J26" s="15">
        <v>272.00258394624501</v>
      </c>
      <c r="K26" s="15">
        <v>272.00728005804592</v>
      </c>
      <c r="L26" s="15">
        <v>327.27005018405129</v>
      </c>
      <c r="M26" s="15">
        <v>327.73939808481271</v>
      </c>
    </row>
    <row r="27" spans="1:13">
      <c r="A27" s="90"/>
      <c r="B27" s="68">
        <v>2047</v>
      </c>
      <c r="C27" s="15">
        <v>781.11046200258443</v>
      </c>
      <c r="D27" s="15">
        <v>781.53763390669121</v>
      </c>
      <c r="E27" s="15">
        <v>1789.0919623470641</v>
      </c>
      <c r="F27" s="15">
        <v>1789.0228916562801</v>
      </c>
      <c r="G27" s="15">
        <v>0</v>
      </c>
      <c r="H27" s="15">
        <v>124.00371551768229</v>
      </c>
      <c r="I27" s="15">
        <v>124.01780336107498</v>
      </c>
      <c r="J27" s="15">
        <v>272.00237242324499</v>
      </c>
      <c r="K27" s="15">
        <v>272.00801915483822</v>
      </c>
      <c r="L27" s="15">
        <v>327.26584116087719</v>
      </c>
      <c r="M27" s="15">
        <v>327.72636429532804</v>
      </c>
    </row>
    <row r="28" spans="1:13">
      <c r="A28" s="90"/>
      <c r="B28" s="68">
        <v>2048</v>
      </c>
      <c r="C28" s="15">
        <v>781.11968419424454</v>
      </c>
      <c r="D28" s="15">
        <v>781.54787588839849</v>
      </c>
      <c r="E28" s="15">
        <v>1791.5014436455365</v>
      </c>
      <c r="F28" s="15">
        <v>1791.4342518952578</v>
      </c>
      <c r="G28" s="15">
        <v>0</v>
      </c>
      <c r="H28" s="15">
        <v>124.00425849067472</v>
      </c>
      <c r="I28" s="15">
        <v>124.01769818369979</v>
      </c>
      <c r="J28" s="15">
        <v>272.00223073072152</v>
      </c>
      <c r="K28" s="15">
        <v>272.00679180933929</v>
      </c>
      <c r="L28" s="15">
        <v>327.25769850207877</v>
      </c>
      <c r="M28" s="15">
        <v>327.7030235105309</v>
      </c>
    </row>
    <row r="29" spans="1:13">
      <c r="A29" s="90"/>
      <c r="B29" s="68">
        <v>2049</v>
      </c>
      <c r="C29" s="15">
        <v>781.1172431840929</v>
      </c>
      <c r="D29" s="15">
        <v>781.52448471121136</v>
      </c>
      <c r="E29" s="15">
        <v>1790.6656157353657</v>
      </c>
      <c r="F29" s="15">
        <v>1790.6011248700145</v>
      </c>
      <c r="G29" s="15">
        <v>0</v>
      </c>
      <c r="H29" s="15">
        <v>124.00412113495126</v>
      </c>
      <c r="I29" s="15">
        <v>124.02085922933553</v>
      </c>
      <c r="J29" s="15">
        <v>272.00206153224491</v>
      </c>
      <c r="K29" s="15">
        <v>272.00758192240687</v>
      </c>
      <c r="L29" s="15">
        <v>327.26071124196369</v>
      </c>
      <c r="M29" s="15">
        <v>327.77841564301582</v>
      </c>
    </row>
    <row r="30" spans="1:13">
      <c r="A30" s="90"/>
      <c r="B30" s="68">
        <v>2050</v>
      </c>
      <c r="C30" s="15">
        <v>781.11612311035242</v>
      </c>
      <c r="D30" s="15">
        <v>781.56680414669484</v>
      </c>
      <c r="E30" s="15">
        <v>1790.0740074318305</v>
      </c>
      <c r="F30" s="15">
        <v>1790.0205117689084</v>
      </c>
      <c r="G30" s="15">
        <v>0</v>
      </c>
      <c r="H30" s="15">
        <v>124.00446027743808</v>
      </c>
      <c r="I30" s="15">
        <v>124.02050101315625</v>
      </c>
      <c r="J30" s="15">
        <v>272.00230723591795</v>
      </c>
      <c r="K30" s="15">
        <v>272.00728281065994</v>
      </c>
      <c r="L30" s="15">
        <v>327.25302978753353</v>
      </c>
      <c r="M30" s="15">
        <v>327.71296433328484</v>
      </c>
    </row>
  </sheetData>
  <sheetProtection algorithmName="SHA-512" hashValue="5VCNKPvl+SV9Fvd9v+qK22CbYDkBv8Y/6xw1kb+aI5T/+mt8wp07/1FkbTpPvLAtPUVrujYb+q8D++JLn9dWwA==" saltValue="zaVhtOOTOFGJUa/EJutsrw==" spinCount="100000" sheet="1" objects="1" scenarios="1" formatCells="0" formatColumns="0" formatRows="0" sort="0" autoFilter="0"/>
  <mergeCells count="14">
    <mergeCell ref="A1:M1"/>
    <mergeCell ref="A5:A30"/>
    <mergeCell ref="L2:M2"/>
    <mergeCell ref="C3:D3"/>
    <mergeCell ref="E3:F3"/>
    <mergeCell ref="H3:I3"/>
    <mergeCell ref="J3:K3"/>
    <mergeCell ref="L3:M3"/>
    <mergeCell ref="A2:A4"/>
    <mergeCell ref="B2:B4"/>
    <mergeCell ref="C2:D2"/>
    <mergeCell ref="E2:F2"/>
    <mergeCell ref="H2:I2"/>
    <mergeCell ref="J2:K2"/>
  </mergeCells>
  <pageMargins left="0.7" right="0.7" top="0.75" bottom="0.75" header="0.3" footer="0.3"/>
  <pageSetup scale="6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5A33-FA7E-404A-8132-5E67EC8B0DD2}">
  <sheetPr>
    <tabColor theme="5"/>
  </sheetPr>
  <dimension ref="A1:M30"/>
  <sheetViews>
    <sheetView view="pageBreakPreview" zoomScaleNormal="90" zoomScaleSheetLayoutView="100" workbookViewId="0">
      <pane ySplit="4" topLeftCell="A5" activePane="bottomLeft" state="frozen"/>
      <selection pane="bottomLeft" activeCell="C12" sqref="C12"/>
      <selection activeCell="C8" sqref="C8"/>
    </sheetView>
  </sheetViews>
  <sheetFormatPr defaultColWidth="14.42578125" defaultRowHeight="14.1"/>
  <cols>
    <col min="1" max="1" width="10.5703125" style="6" bestFit="1" customWidth="1"/>
    <col min="2" max="2" width="15" style="6" bestFit="1" customWidth="1"/>
    <col min="3" max="13" width="16.42578125" style="6" customWidth="1"/>
    <col min="14" max="16384" width="14.42578125" style="6"/>
  </cols>
  <sheetData>
    <row r="1" spans="1:13" ht="20.100000000000001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60">
      <c r="A2" s="98" t="s">
        <v>51</v>
      </c>
      <c r="B2" s="98" t="s">
        <v>27</v>
      </c>
      <c r="C2" s="97" t="s">
        <v>52</v>
      </c>
      <c r="D2" s="97"/>
      <c r="E2" s="97" t="s">
        <v>53</v>
      </c>
      <c r="F2" s="97"/>
      <c r="G2" s="72" t="s">
        <v>54</v>
      </c>
      <c r="H2" s="97" t="s">
        <v>55</v>
      </c>
      <c r="I2" s="97"/>
      <c r="J2" s="97" t="s">
        <v>56</v>
      </c>
      <c r="K2" s="97"/>
      <c r="L2" s="97" t="s">
        <v>57</v>
      </c>
      <c r="M2" s="97"/>
    </row>
    <row r="3" spans="1:13" ht="15">
      <c r="A3" s="98"/>
      <c r="B3" s="98"/>
      <c r="C3" s="98" t="s">
        <v>58</v>
      </c>
      <c r="D3" s="98"/>
      <c r="E3" s="98" t="s">
        <v>58</v>
      </c>
      <c r="F3" s="98"/>
      <c r="G3" s="73" t="s">
        <v>58</v>
      </c>
      <c r="H3" s="98" t="s">
        <v>58</v>
      </c>
      <c r="I3" s="98"/>
      <c r="J3" s="98" t="s">
        <v>58</v>
      </c>
      <c r="K3" s="98"/>
      <c r="L3" s="98" t="s">
        <v>58</v>
      </c>
      <c r="M3" s="98"/>
    </row>
    <row r="4" spans="1:13" ht="15">
      <c r="A4" s="98"/>
      <c r="B4" s="98"/>
      <c r="C4" s="73">
        <v>25</v>
      </c>
      <c r="D4" s="73">
        <v>50</v>
      </c>
      <c r="E4" s="73">
        <v>25</v>
      </c>
      <c r="F4" s="73">
        <v>50</v>
      </c>
      <c r="G4" s="73">
        <v>23</v>
      </c>
      <c r="H4" s="73">
        <v>25</v>
      </c>
      <c r="I4" s="73">
        <v>50</v>
      </c>
      <c r="J4" s="73">
        <v>25</v>
      </c>
      <c r="K4" s="73">
        <v>50</v>
      </c>
      <c r="L4" s="73">
        <v>25</v>
      </c>
      <c r="M4" s="73">
        <v>50</v>
      </c>
    </row>
    <row r="5" spans="1:13">
      <c r="A5" s="90" t="s">
        <v>26</v>
      </c>
      <c r="B5" s="68">
        <v>2025</v>
      </c>
      <c r="C5" s="15">
        <v>29.998205375885707</v>
      </c>
      <c r="D5" s="15">
        <v>29.730490843524645</v>
      </c>
      <c r="E5" s="15">
        <v>36.303163693081643</v>
      </c>
      <c r="F5" s="15">
        <v>37.083056011271637</v>
      </c>
      <c r="G5" s="15">
        <v>28.618836916445499</v>
      </c>
      <c r="H5" s="15">
        <v>29.978265131630419</v>
      </c>
      <c r="I5" s="15">
        <v>32.996001571711929</v>
      </c>
      <c r="J5" s="15">
        <v>37.081137561094181</v>
      </c>
      <c r="K5" s="15">
        <v>36.807582926340125</v>
      </c>
      <c r="L5" s="15">
        <v>41.782693612822399</v>
      </c>
      <c r="M5" s="15">
        <v>38.074170179622996</v>
      </c>
    </row>
    <row r="6" spans="1:13">
      <c r="A6" s="90"/>
      <c r="B6" s="68">
        <v>2026</v>
      </c>
      <c r="C6" s="15">
        <v>29.997306226178139</v>
      </c>
      <c r="D6" s="15">
        <v>28.338092385176253</v>
      </c>
      <c r="E6" s="15">
        <v>36.443248626249478</v>
      </c>
      <c r="F6" s="15">
        <v>35.798186483600631</v>
      </c>
      <c r="G6" s="15">
        <v>31.022832980606523</v>
      </c>
      <c r="H6" s="15">
        <v>29.970496732721006</v>
      </c>
      <c r="I6" s="15">
        <v>31.193599434646305</v>
      </c>
      <c r="J6" s="15">
        <v>37.171323965889194</v>
      </c>
      <c r="K6" s="15">
        <v>36.726890874748712</v>
      </c>
      <c r="L6" s="15">
        <v>41.791996402226225</v>
      </c>
      <c r="M6" s="15">
        <v>37.85454685335872</v>
      </c>
    </row>
    <row r="7" spans="1:13">
      <c r="A7" s="90"/>
      <c r="B7" s="68">
        <v>2027</v>
      </c>
      <c r="C7" s="15">
        <v>29.974137380073401</v>
      </c>
      <c r="D7" s="15">
        <v>27.270047323708802</v>
      </c>
      <c r="E7" s="15">
        <v>36.942813610496152</v>
      </c>
      <c r="F7" s="15">
        <v>35.559519834889947</v>
      </c>
      <c r="G7" s="15">
        <v>34.83277327891912</v>
      </c>
      <c r="H7" s="15">
        <v>29.973990595768147</v>
      </c>
      <c r="I7" s="15">
        <v>29.80697983052406</v>
      </c>
      <c r="J7" s="15">
        <v>36.518897722744761</v>
      </c>
      <c r="K7" s="15">
        <v>36.015300182275091</v>
      </c>
      <c r="L7" s="15">
        <v>41.78690124256272</v>
      </c>
      <c r="M7" s="15">
        <v>37.973342482937277</v>
      </c>
    </row>
    <row r="8" spans="1:13">
      <c r="A8" s="90"/>
      <c r="B8" s="68">
        <v>2028</v>
      </c>
      <c r="C8" s="15">
        <v>29.982709072077249</v>
      </c>
      <c r="D8" s="15">
        <v>26.70163367696016</v>
      </c>
      <c r="E8" s="15">
        <v>36.347458141797496</v>
      </c>
      <c r="F8" s="15">
        <v>34.591780912557851</v>
      </c>
      <c r="G8" s="15">
        <v>35.290876268725789</v>
      </c>
      <c r="H8" s="15">
        <v>29.972861209385343</v>
      </c>
      <c r="I8" s="15">
        <v>28.51150118079957</v>
      </c>
      <c r="J8" s="15">
        <v>35.946595133660345</v>
      </c>
      <c r="K8" s="15">
        <v>34.72314487499019</v>
      </c>
      <c r="L8" s="15">
        <v>41.784946657595704</v>
      </c>
      <c r="M8" s="15">
        <v>37.953314059120927</v>
      </c>
    </row>
    <row r="9" spans="1:13">
      <c r="A9" s="90"/>
      <c r="B9" s="68">
        <v>2029</v>
      </c>
      <c r="C9" s="15">
        <v>29.979480443421018</v>
      </c>
      <c r="D9" s="15">
        <v>26.607799934695688</v>
      </c>
      <c r="E9" s="15">
        <v>36.18760163824286</v>
      </c>
      <c r="F9" s="15">
        <v>33.776943803812316</v>
      </c>
      <c r="G9" s="15">
        <v>35.286209906265071</v>
      </c>
      <c r="H9" s="15">
        <v>29.973158937757677</v>
      </c>
      <c r="I9" s="15">
        <v>27.065067631691495</v>
      </c>
      <c r="J9" s="15">
        <v>36.233545475670418</v>
      </c>
      <c r="K9" s="15">
        <v>33.52775783441674</v>
      </c>
      <c r="L9" s="15">
        <v>41.781294644248085</v>
      </c>
      <c r="M9" s="15">
        <v>37.941518514003427</v>
      </c>
    </row>
    <row r="10" spans="1:13">
      <c r="A10" s="90"/>
      <c r="B10" s="68">
        <v>2030</v>
      </c>
      <c r="C10" s="15">
        <v>29.970780835580609</v>
      </c>
      <c r="D10" s="15">
        <v>26.572546401592675</v>
      </c>
      <c r="E10" s="15">
        <v>36.285939891311507</v>
      </c>
      <c r="F10" s="15">
        <v>33.867054156190662</v>
      </c>
      <c r="G10" s="15">
        <v>0</v>
      </c>
      <c r="H10" s="15">
        <v>29.970703417254942</v>
      </c>
      <c r="I10" s="15">
        <v>26.595529666117319</v>
      </c>
      <c r="J10" s="15">
        <v>36.35135228082909</v>
      </c>
      <c r="K10" s="15">
        <v>32.677780375958513</v>
      </c>
      <c r="L10" s="15">
        <v>41.792412576198494</v>
      </c>
      <c r="M10" s="15">
        <v>37.903629424672772</v>
      </c>
    </row>
    <row r="11" spans="1:13">
      <c r="A11" s="90"/>
      <c r="B11" s="68">
        <v>2031</v>
      </c>
      <c r="C11" s="15">
        <v>29.974344230327802</v>
      </c>
      <c r="D11" s="15">
        <v>26.410251908519264</v>
      </c>
      <c r="E11" s="15">
        <v>36.667911535426704</v>
      </c>
      <c r="F11" s="15">
        <v>32.747191972519126</v>
      </c>
      <c r="G11" s="15">
        <v>0</v>
      </c>
      <c r="H11" s="15">
        <v>29.973428280510262</v>
      </c>
      <c r="I11" s="15">
        <v>26.200481476403215</v>
      </c>
      <c r="J11" s="15">
        <v>37.21198561226732</v>
      </c>
      <c r="K11" s="15">
        <v>32.138307951212788</v>
      </c>
      <c r="L11" s="15">
        <v>41.791945129050397</v>
      </c>
      <c r="M11" s="15">
        <v>37.867944391921412</v>
      </c>
    </row>
    <row r="12" spans="1:13">
      <c r="A12" s="90"/>
      <c r="B12" s="68">
        <v>2032</v>
      </c>
      <c r="C12" s="15">
        <v>29.977105098517313</v>
      </c>
      <c r="D12" s="15">
        <v>26.201936212043279</v>
      </c>
      <c r="E12" s="15">
        <v>36.941146548718578</v>
      </c>
      <c r="F12" s="15">
        <v>32.578379858179687</v>
      </c>
      <c r="G12" s="15">
        <v>0</v>
      </c>
      <c r="H12" s="15">
        <v>29.978414783578359</v>
      </c>
      <c r="I12" s="15">
        <v>25.997396725228064</v>
      </c>
      <c r="J12" s="15">
        <v>37.692352542507557</v>
      </c>
      <c r="K12" s="15">
        <v>31.695363904154497</v>
      </c>
      <c r="L12" s="15">
        <v>41.790253515985299</v>
      </c>
      <c r="M12" s="15">
        <v>37.856152038749009</v>
      </c>
    </row>
    <row r="13" spans="1:13">
      <c r="A13" s="90"/>
      <c r="B13" s="68">
        <v>2033</v>
      </c>
      <c r="C13" s="15">
        <v>29.977724400969489</v>
      </c>
      <c r="D13" s="15">
        <v>26.033227047936645</v>
      </c>
      <c r="E13" s="15">
        <v>35.53371576932971</v>
      </c>
      <c r="F13" s="15">
        <v>32.514884700506165</v>
      </c>
      <c r="G13" s="15">
        <v>0</v>
      </c>
      <c r="H13" s="15">
        <v>29.978588811398851</v>
      </c>
      <c r="I13" s="15">
        <v>25.953401770299553</v>
      </c>
      <c r="J13" s="15">
        <v>37.120111109915058</v>
      </c>
      <c r="K13" s="15">
        <v>31.423220765770349</v>
      </c>
      <c r="L13" s="15">
        <v>41.788105358824374</v>
      </c>
      <c r="M13" s="15">
        <v>37.915501399893401</v>
      </c>
    </row>
    <row r="14" spans="1:13">
      <c r="A14" s="90"/>
      <c r="B14" s="68">
        <v>2034</v>
      </c>
      <c r="C14" s="15">
        <v>29.963429840261906</v>
      </c>
      <c r="D14" s="15">
        <v>25.890387114437001</v>
      </c>
      <c r="E14" s="15">
        <v>36.362986989897813</v>
      </c>
      <c r="F14" s="15">
        <v>33.365980191609204</v>
      </c>
      <c r="G14" s="15">
        <v>0</v>
      </c>
      <c r="H14" s="15">
        <v>29.979706371625806</v>
      </c>
      <c r="I14" s="15">
        <v>25.916577917232935</v>
      </c>
      <c r="J14" s="15">
        <v>37.51909570103259</v>
      </c>
      <c r="K14" s="15">
        <v>31.200098809784404</v>
      </c>
      <c r="L14" s="15">
        <v>41.771241326633145</v>
      </c>
      <c r="M14" s="15">
        <v>37.938783131667172</v>
      </c>
    </row>
    <row r="15" spans="1:13">
      <c r="A15" s="90"/>
      <c r="B15" s="68">
        <v>2035</v>
      </c>
      <c r="C15" s="15">
        <v>29.973285179554939</v>
      </c>
      <c r="D15" s="15">
        <v>25.813097604146154</v>
      </c>
      <c r="E15" s="15">
        <v>36.140530818972373</v>
      </c>
      <c r="F15" s="15">
        <v>32.382010638045877</v>
      </c>
      <c r="G15" s="15">
        <v>0</v>
      </c>
      <c r="H15" s="15">
        <v>29.967138896671003</v>
      </c>
      <c r="I15" s="15">
        <v>25.929576142123718</v>
      </c>
      <c r="J15" s="15">
        <v>37.269395989723151</v>
      </c>
      <c r="K15" s="15">
        <v>31.006687480893294</v>
      </c>
      <c r="L15" s="15">
        <v>41.780032231142663</v>
      </c>
      <c r="M15" s="15">
        <v>38.011105126705054</v>
      </c>
    </row>
    <row r="16" spans="1:13">
      <c r="A16" s="90"/>
      <c r="B16" s="68">
        <v>2036</v>
      </c>
      <c r="C16" s="15">
        <v>29.979819165934714</v>
      </c>
      <c r="D16" s="15">
        <v>25.766869742730655</v>
      </c>
      <c r="E16" s="15">
        <v>36.951193464306947</v>
      </c>
      <c r="F16" s="15">
        <v>33.089807322925402</v>
      </c>
      <c r="G16" s="15">
        <v>0</v>
      </c>
      <c r="H16" s="15">
        <v>29.968205784418618</v>
      </c>
      <c r="I16" s="15">
        <v>25.923687044099673</v>
      </c>
      <c r="J16" s="15">
        <v>36.751432979814041</v>
      </c>
      <c r="K16" s="15">
        <v>31.816526446754793</v>
      </c>
      <c r="L16" s="15">
        <v>41.782130407355197</v>
      </c>
      <c r="M16" s="15">
        <v>38.06620943712079</v>
      </c>
    </row>
    <row r="17" spans="1:13">
      <c r="A17" s="90"/>
      <c r="B17" s="68">
        <v>2037</v>
      </c>
      <c r="C17" s="15">
        <v>29.976368771168087</v>
      </c>
      <c r="D17" s="15">
        <v>25.733009579097619</v>
      </c>
      <c r="E17" s="15">
        <v>36.602264710106418</v>
      </c>
      <c r="F17" s="15">
        <v>32.405975233210157</v>
      </c>
      <c r="G17" s="15">
        <v>0</v>
      </c>
      <c r="H17" s="15">
        <v>29.983551638460888</v>
      </c>
      <c r="I17" s="15">
        <v>25.905212603421553</v>
      </c>
      <c r="J17" s="15">
        <v>36.548566846515868</v>
      </c>
      <c r="K17" s="15">
        <v>32.569343097424522</v>
      </c>
      <c r="L17" s="15">
        <v>41.773395822521096</v>
      </c>
      <c r="M17" s="15">
        <v>38.127864810434787</v>
      </c>
    </row>
    <row r="18" spans="1:13">
      <c r="A18" s="90"/>
      <c r="B18" s="68">
        <v>2038</v>
      </c>
      <c r="C18" s="15">
        <v>29.973428745616488</v>
      </c>
      <c r="D18" s="15">
        <v>25.722535767385367</v>
      </c>
      <c r="E18" s="15">
        <v>36.165344708472091</v>
      </c>
      <c r="F18" s="15">
        <v>33.910524936050834</v>
      </c>
      <c r="G18" s="15">
        <v>0</v>
      </c>
      <c r="H18" s="15">
        <v>29.972694079971394</v>
      </c>
      <c r="I18" s="15">
        <v>25.877211409277468</v>
      </c>
      <c r="J18" s="15">
        <v>36.333736895882836</v>
      </c>
      <c r="K18" s="15">
        <v>33.311109250727817</v>
      </c>
      <c r="L18" s="15">
        <v>41.774739748438826</v>
      </c>
      <c r="M18" s="15">
        <v>38.113171718428227</v>
      </c>
    </row>
    <row r="19" spans="1:13">
      <c r="A19" s="90"/>
      <c r="B19" s="68">
        <v>2039</v>
      </c>
      <c r="C19" s="15">
        <v>29.977536391375306</v>
      </c>
      <c r="D19" s="15">
        <v>25.769905773717451</v>
      </c>
      <c r="E19" s="15">
        <v>35.894011416505371</v>
      </c>
      <c r="F19" s="15">
        <v>33.232747723952372</v>
      </c>
      <c r="G19" s="15">
        <v>0</v>
      </c>
      <c r="H19" s="15">
        <v>29.971751697944935</v>
      </c>
      <c r="I19" s="15">
        <v>25.865972019171437</v>
      </c>
      <c r="J19" s="15">
        <v>36.411810721960698</v>
      </c>
      <c r="K19" s="15">
        <v>34.971313300374369</v>
      </c>
      <c r="L19" s="15">
        <v>41.786613019336244</v>
      </c>
      <c r="M19" s="15">
        <v>38.08560469590298</v>
      </c>
    </row>
    <row r="20" spans="1:13">
      <c r="A20" s="90"/>
      <c r="B20" s="68">
        <v>2040</v>
      </c>
      <c r="C20" s="15">
        <v>29.978173106323588</v>
      </c>
      <c r="D20" s="15">
        <v>25.770814591395865</v>
      </c>
      <c r="E20" s="15">
        <v>36.444986144632296</v>
      </c>
      <c r="F20" s="15">
        <v>32.968773060870646</v>
      </c>
      <c r="G20" s="15">
        <v>0</v>
      </c>
      <c r="H20" s="15">
        <v>29.974815367761892</v>
      </c>
      <c r="I20" s="15">
        <v>25.860145673373825</v>
      </c>
      <c r="J20" s="15">
        <v>36.763067831803021</v>
      </c>
      <c r="K20" s="15">
        <v>35.642826914038572</v>
      </c>
      <c r="L20" s="15">
        <v>41.787519796507596</v>
      </c>
      <c r="M20" s="15">
        <v>38.09375811783417</v>
      </c>
    </row>
    <row r="21" spans="1:13">
      <c r="A21" s="90"/>
      <c r="B21" s="68">
        <v>2041</v>
      </c>
      <c r="C21" s="15">
        <v>29.980725165371634</v>
      </c>
      <c r="D21" s="15">
        <v>25.762125965961783</v>
      </c>
      <c r="E21" s="15">
        <v>36.7327661106577</v>
      </c>
      <c r="F21" s="15">
        <v>33.667310535159629</v>
      </c>
      <c r="G21" s="15">
        <v>0</v>
      </c>
      <c r="H21" s="15">
        <v>29.970727742781456</v>
      </c>
      <c r="I21" s="15">
        <v>25.861580193374337</v>
      </c>
      <c r="J21" s="15">
        <v>36.523906283340779</v>
      </c>
      <c r="K21" s="15">
        <v>35.380347660671603</v>
      </c>
      <c r="L21" s="15">
        <v>41.779775690360111</v>
      </c>
      <c r="M21" s="15">
        <v>38.049569685531985</v>
      </c>
    </row>
    <row r="22" spans="1:13">
      <c r="A22" s="90"/>
      <c r="B22" s="68">
        <v>2042</v>
      </c>
      <c r="C22" s="15">
        <v>29.979307560937489</v>
      </c>
      <c r="D22" s="15">
        <v>25.805622509858079</v>
      </c>
      <c r="E22" s="15">
        <v>36.516090403523272</v>
      </c>
      <c r="F22" s="15">
        <v>34.997758890380545</v>
      </c>
      <c r="G22" s="15">
        <v>0</v>
      </c>
      <c r="H22" s="15">
        <v>29.976448293550543</v>
      </c>
      <c r="I22" s="15">
        <v>25.855738741543323</v>
      </c>
      <c r="J22" s="15">
        <v>36.274365888546981</v>
      </c>
      <c r="K22" s="15">
        <v>36.042642938821743</v>
      </c>
      <c r="L22" s="15">
        <v>41.773658112987711</v>
      </c>
      <c r="M22" s="15">
        <v>38.054312945301568</v>
      </c>
    </row>
    <row r="23" spans="1:13">
      <c r="A23" s="90"/>
      <c r="B23" s="68">
        <v>2043</v>
      </c>
      <c r="C23" s="15">
        <v>29.971498623052199</v>
      </c>
      <c r="D23" s="15">
        <v>25.808557779320441</v>
      </c>
      <c r="E23" s="15">
        <v>36.284544365860391</v>
      </c>
      <c r="F23" s="15">
        <v>34.627011878799863</v>
      </c>
      <c r="G23" s="15">
        <v>0</v>
      </c>
      <c r="H23" s="15">
        <v>29.971280909413068</v>
      </c>
      <c r="I23" s="15">
        <v>25.860968676524593</v>
      </c>
      <c r="J23" s="15">
        <v>36.023136920145902</v>
      </c>
      <c r="K23" s="15">
        <v>35.793280700873687</v>
      </c>
      <c r="L23" s="15">
        <v>41.77755919842312</v>
      </c>
      <c r="M23" s="15">
        <v>38.03632896378906</v>
      </c>
    </row>
    <row r="24" spans="1:13">
      <c r="A24" s="90"/>
      <c r="B24" s="68">
        <v>2044</v>
      </c>
      <c r="C24" s="15">
        <v>29.976880840628503</v>
      </c>
      <c r="D24" s="15">
        <v>25.791934301930443</v>
      </c>
      <c r="E24" s="15">
        <v>36.515440154014513</v>
      </c>
      <c r="F24" s="15">
        <v>34.755229442920246</v>
      </c>
      <c r="G24" s="15">
        <v>0</v>
      </c>
      <c r="H24" s="15">
        <v>29.974030316650911</v>
      </c>
      <c r="I24" s="15">
        <v>25.857512332966735</v>
      </c>
      <c r="J24" s="15">
        <v>36.317470414504264</v>
      </c>
      <c r="K24" s="15">
        <v>35.536191487391967</v>
      </c>
      <c r="L24" s="15">
        <v>41.772185323680553</v>
      </c>
      <c r="M24" s="15">
        <v>38.042108632819115</v>
      </c>
    </row>
    <row r="25" spans="1:13">
      <c r="A25" s="90"/>
      <c r="B25" s="68">
        <v>2045</v>
      </c>
      <c r="C25" s="15">
        <v>29.976536153901787</v>
      </c>
      <c r="D25" s="15">
        <v>25.795566347726851</v>
      </c>
      <c r="E25" s="15">
        <v>36.24892362474781</v>
      </c>
      <c r="F25" s="15">
        <v>35.531026694988519</v>
      </c>
      <c r="G25" s="15">
        <v>0</v>
      </c>
      <c r="H25" s="15">
        <v>29.977045816404139</v>
      </c>
      <c r="I25" s="15">
        <v>25.862571265696083</v>
      </c>
      <c r="J25" s="15">
        <v>36.063466293709794</v>
      </c>
      <c r="K25" s="15">
        <v>36.144114500176038</v>
      </c>
      <c r="L25" s="15">
        <v>41.791603543101523</v>
      </c>
      <c r="M25" s="15">
        <v>38.060397878384286</v>
      </c>
    </row>
    <row r="26" spans="1:13">
      <c r="A26" s="90"/>
      <c r="B26" s="68">
        <v>2046</v>
      </c>
      <c r="C26" s="15">
        <v>29.969284205722339</v>
      </c>
      <c r="D26" s="15">
        <v>25.772654373201867</v>
      </c>
      <c r="E26" s="15">
        <v>35.951367711873537</v>
      </c>
      <c r="F26" s="15">
        <v>35.000783033941879</v>
      </c>
      <c r="G26" s="15">
        <v>0</v>
      </c>
      <c r="H26" s="15">
        <v>29.98183091136546</v>
      </c>
      <c r="I26" s="15">
        <v>25.85953827835878</v>
      </c>
      <c r="J26" s="15">
        <v>36.340530465648889</v>
      </c>
      <c r="K26" s="15">
        <v>35.860380571694051</v>
      </c>
      <c r="L26" s="15">
        <v>41.777027601147743</v>
      </c>
      <c r="M26" s="15">
        <v>38.063414815986462</v>
      </c>
    </row>
    <row r="27" spans="1:13">
      <c r="A27" s="90"/>
      <c r="B27" s="68">
        <v>2047</v>
      </c>
      <c r="C27" s="15">
        <v>29.974405807670294</v>
      </c>
      <c r="D27" s="15">
        <v>25.7502280882204</v>
      </c>
      <c r="E27" s="15">
        <v>35.893949633035071</v>
      </c>
      <c r="F27" s="15">
        <v>35.119829323153155</v>
      </c>
      <c r="G27" s="15">
        <v>0</v>
      </c>
      <c r="H27" s="15">
        <v>29.973444519413352</v>
      </c>
      <c r="I27" s="15">
        <v>25.865795151063733</v>
      </c>
      <c r="J27" s="15">
        <v>36.080450315410658</v>
      </c>
      <c r="K27" s="15">
        <v>35.576030418059631</v>
      </c>
      <c r="L27" s="15">
        <v>41.781934258658588</v>
      </c>
      <c r="M27" s="15">
        <v>38.079913297724566</v>
      </c>
    </row>
    <row r="28" spans="1:13">
      <c r="A28" s="90"/>
      <c r="B28" s="68">
        <v>2048</v>
      </c>
      <c r="C28" s="15">
        <v>29.97158838313328</v>
      </c>
      <c r="D28" s="15">
        <v>25.75460583553712</v>
      </c>
      <c r="E28" s="15">
        <v>36.06788294668619</v>
      </c>
      <c r="F28" s="15">
        <v>35.253559902495489</v>
      </c>
      <c r="G28" s="15">
        <v>0</v>
      </c>
      <c r="H28" s="15">
        <v>29.971562755899456</v>
      </c>
      <c r="I28" s="15">
        <v>25.862807436883188</v>
      </c>
      <c r="J28" s="15">
        <v>36.581506173612411</v>
      </c>
      <c r="K28" s="15">
        <v>35.302892439067897</v>
      </c>
      <c r="L28" s="15">
        <v>41.777708334289237</v>
      </c>
      <c r="M28" s="15">
        <v>38.069973116042036</v>
      </c>
    </row>
    <row r="29" spans="1:13">
      <c r="A29" s="90"/>
      <c r="B29" s="68">
        <v>2049</v>
      </c>
      <c r="C29" s="15">
        <v>29.974686740719807</v>
      </c>
      <c r="D29" s="15">
        <v>25.740213708978896</v>
      </c>
      <c r="E29" s="15">
        <v>36.012776378903531</v>
      </c>
      <c r="F29" s="15">
        <v>34.712136630087208</v>
      </c>
      <c r="G29" s="15">
        <v>0</v>
      </c>
      <c r="H29" s="15">
        <v>29.972308844779331</v>
      </c>
      <c r="I29" s="15">
        <v>25.860356997775931</v>
      </c>
      <c r="J29" s="15">
        <v>37.058106565837932</v>
      </c>
      <c r="K29" s="15">
        <v>35.041488354115749</v>
      </c>
      <c r="L29" s="15">
        <v>41.778108658744443</v>
      </c>
      <c r="M29" s="15">
        <v>38.075305451645299</v>
      </c>
    </row>
    <row r="30" spans="1:13">
      <c r="A30" s="90"/>
      <c r="B30" s="68">
        <v>2050</v>
      </c>
      <c r="C30" s="15">
        <v>29.968270065639754</v>
      </c>
      <c r="D30" s="15">
        <v>25.737856645681624</v>
      </c>
      <c r="E30" s="15">
        <v>35.966667385825396</v>
      </c>
      <c r="F30" s="15">
        <v>34.160961731914583</v>
      </c>
      <c r="G30" s="15">
        <v>0</v>
      </c>
      <c r="H30" s="15">
        <v>29.980386439441769</v>
      </c>
      <c r="I30" s="15">
        <v>25.83882420422978</v>
      </c>
      <c r="J30" s="15">
        <v>37.261131879178571</v>
      </c>
      <c r="K30" s="15">
        <v>34.787224938815108</v>
      </c>
      <c r="L30" s="15">
        <v>41.793028456428189</v>
      </c>
      <c r="M30" s="15">
        <v>38.062872550106292</v>
      </c>
    </row>
  </sheetData>
  <sheetProtection algorithmName="SHA-512" hashValue="6zbbRHZaX6R+IRCR7JILXlV0iR4SJR0yNM3FT46c7iny+S9DQ1ITy4u/u/7dRrK68NaTWdSnHoPsYaDy7jlAJQ==" saltValue="+YHCuRYlRYz4e3Yc6GnLqw==" spinCount="100000" sheet="1" objects="1" scenarios="1" formatCells="0" formatColumns="0" formatRows="0" sort="0" autoFilter="0"/>
  <mergeCells count="14">
    <mergeCell ref="A1:M1"/>
    <mergeCell ref="A5:A30"/>
    <mergeCell ref="L2:M2"/>
    <mergeCell ref="C3:D3"/>
    <mergeCell ref="E3:F3"/>
    <mergeCell ref="H3:I3"/>
    <mergeCell ref="J3:K3"/>
    <mergeCell ref="L3:M3"/>
    <mergeCell ref="A2:A4"/>
    <mergeCell ref="B2:B4"/>
    <mergeCell ref="C2:D2"/>
    <mergeCell ref="E2:F2"/>
    <mergeCell ref="H2:I2"/>
    <mergeCell ref="J2:K2"/>
  </mergeCells>
  <pageMargins left="0.7" right="0.7" top="0.75" bottom="0.75" header="0.3" footer="0.3"/>
  <pageSetup scale="6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074A-E17A-439B-A9C6-6248E0EA4DE1}">
  <sheetPr>
    <tabColor theme="5"/>
  </sheetPr>
  <dimension ref="B2:C8"/>
  <sheetViews>
    <sheetView view="pageBreakPreview" zoomScaleNormal="100" zoomScaleSheetLayoutView="100" workbookViewId="0">
      <selection activeCell="C7" sqref="C7"/>
    </sheetView>
  </sheetViews>
  <sheetFormatPr defaultRowHeight="14.45"/>
  <cols>
    <col min="2" max="2" width="29" customWidth="1"/>
    <col min="3" max="3" width="25.85546875" customWidth="1"/>
  </cols>
  <sheetData>
    <row r="2" spans="2:3" ht="17.45">
      <c r="B2" s="99" t="s">
        <v>60</v>
      </c>
      <c r="C2" s="99"/>
    </row>
    <row r="3" spans="2:3" ht="15">
      <c r="B3" s="73" t="s">
        <v>39</v>
      </c>
      <c r="C3" s="73" t="s">
        <v>61</v>
      </c>
    </row>
    <row r="4" spans="2:3">
      <c r="B4" s="7" t="s">
        <v>44</v>
      </c>
      <c r="C4" s="61">
        <v>25.3</v>
      </c>
    </row>
    <row r="5" spans="2:3">
      <c r="B5" s="7" t="s">
        <v>45</v>
      </c>
      <c r="C5" s="61">
        <v>29.200000000000003</v>
      </c>
    </row>
    <row r="6" spans="2:3">
      <c r="B6" s="7" t="s">
        <v>47</v>
      </c>
      <c r="C6" s="61">
        <v>29</v>
      </c>
    </row>
    <row r="7" spans="2:3">
      <c r="B7" s="7" t="s">
        <v>48</v>
      </c>
      <c r="C7" s="61">
        <v>29</v>
      </c>
    </row>
    <row r="8" spans="2:3">
      <c r="B8" s="7" t="s">
        <v>49</v>
      </c>
      <c r="C8" s="61">
        <v>29.200000000000003</v>
      </c>
    </row>
  </sheetData>
  <sheetProtection algorithmName="SHA-512" hashValue="eYMSn3Ka+JQOT4mR6CsKX3OBBaxawA4xPuQRpLhBqhG8+UseO96UxSwGKW3rUY8B2xwlfRCtR5Kmw+Y5Qm7uSg==" saltValue="zByine3gYmVM+iSUo4ppEA==" spinCount="100000" sheet="1" objects="1" scenarios="1" formatCells="0" formatColumns="0" formatRows="0" sort="0" autoFilter="0"/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3876-031B-4B6D-A5E7-3036998DFCD9}">
  <sheetPr>
    <tabColor theme="7"/>
  </sheetPr>
  <dimension ref="B2:C21"/>
  <sheetViews>
    <sheetView view="pageBreakPreview" zoomScaleNormal="100" zoomScaleSheetLayoutView="100" workbookViewId="0">
      <selection activeCell="B2" sqref="B2:G4"/>
    </sheetView>
  </sheetViews>
  <sheetFormatPr defaultRowHeight="14.45"/>
  <cols>
    <col min="2" max="2" width="28.7109375" bestFit="1" customWidth="1"/>
    <col min="3" max="3" width="17.28515625" customWidth="1"/>
  </cols>
  <sheetData>
    <row r="2" spans="2:3" ht="17.45">
      <c r="B2" s="100" t="s">
        <v>62</v>
      </c>
      <c r="C2" s="100"/>
    </row>
    <row r="3" spans="2:3" ht="15">
      <c r="B3" s="62" t="s">
        <v>63</v>
      </c>
      <c r="C3" s="63" t="s">
        <v>64</v>
      </c>
    </row>
    <row r="4" spans="2:3">
      <c r="B4" s="12" t="s">
        <v>65</v>
      </c>
      <c r="C4" s="27">
        <v>0.51</v>
      </c>
    </row>
    <row r="5" spans="2:3">
      <c r="B5" s="12" t="s">
        <v>66</v>
      </c>
      <c r="C5" s="27">
        <v>0.59</v>
      </c>
    </row>
    <row r="6" spans="2:3">
      <c r="B6" s="12" t="s">
        <v>67</v>
      </c>
      <c r="C6" s="27">
        <v>0.43</v>
      </c>
    </row>
    <row r="7" spans="2:3">
      <c r="B7" s="12" t="s">
        <v>68</v>
      </c>
      <c r="C7" s="27">
        <v>0.5</v>
      </c>
    </row>
    <row r="8" spans="2:3">
      <c r="B8" s="12" t="s">
        <v>69</v>
      </c>
      <c r="C8" s="27">
        <v>0.55000000000000004</v>
      </c>
    </row>
    <row r="9" spans="2:3">
      <c r="B9" s="12" t="s">
        <v>70</v>
      </c>
      <c r="C9" s="27">
        <v>0.3</v>
      </c>
    </row>
    <row r="10" spans="2:3">
      <c r="B10" s="12" t="s">
        <v>71</v>
      </c>
      <c r="C10" s="27">
        <v>0.51</v>
      </c>
    </row>
    <row r="11" spans="2:3">
      <c r="B11" s="12" t="s">
        <v>72</v>
      </c>
      <c r="C11" s="27">
        <v>0.51</v>
      </c>
    </row>
    <row r="12" spans="2:3">
      <c r="B12" s="12" t="s">
        <v>73</v>
      </c>
      <c r="C12" s="27">
        <v>0.51</v>
      </c>
    </row>
    <row r="13" spans="2:3">
      <c r="B13" s="12" t="s">
        <v>74</v>
      </c>
      <c r="C13" s="27">
        <v>0.2</v>
      </c>
    </row>
    <row r="14" spans="2:3">
      <c r="B14" s="12" t="s">
        <v>75</v>
      </c>
      <c r="C14" s="27">
        <v>0.55000000000000004</v>
      </c>
    </row>
    <row r="15" spans="2:3">
      <c r="B15" s="12" t="s">
        <v>76</v>
      </c>
      <c r="C15" s="27">
        <v>0.43</v>
      </c>
    </row>
    <row r="16" spans="2:3">
      <c r="B16" s="12" t="s">
        <v>77</v>
      </c>
      <c r="C16" s="27">
        <v>0.55000000000000004</v>
      </c>
    </row>
    <row r="17" spans="2:3">
      <c r="B17" s="12" t="s">
        <v>78</v>
      </c>
      <c r="C17" s="27">
        <v>0.55000000000000004</v>
      </c>
    </row>
    <row r="18" spans="2:3">
      <c r="B18" s="12" t="s">
        <v>79</v>
      </c>
      <c r="C18" s="27">
        <v>0.51</v>
      </c>
    </row>
    <row r="19" spans="2:3">
      <c r="B19" s="12" t="s">
        <v>80</v>
      </c>
      <c r="C19" s="27">
        <v>0.39</v>
      </c>
    </row>
    <row r="20" spans="2:3">
      <c r="B20" s="2"/>
      <c r="C20" s="3"/>
    </row>
    <row r="21" spans="2:3">
      <c r="B21" s="4"/>
      <c r="C21" s="3"/>
    </row>
  </sheetData>
  <sheetProtection algorithmName="SHA-512" hashValue="P0A40Velu4M9/CE9Q1XkPxgyIbv+bQ6xDPmJ3Xu1LHNjCVviY5jXU3p19I0stUhCo/DS+SnOKVwMTFek9WCb0Q==" saltValue="mLozn0WmooHK6ACRLcGePQ==" spinCount="100000" sheet="1" objects="1" scenarios="1" formatCells="0" formatColumns="0" formatRows="0" sort="0" autoFilter="0"/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9DD9-AB1F-4A33-B310-627BAD6CED38}">
  <sheetPr>
    <tabColor theme="7"/>
  </sheetPr>
  <dimension ref="A1:BO30"/>
  <sheetViews>
    <sheetView view="pageBreakPreview" zoomScaleNormal="100" zoomScaleSheetLayoutView="100" workbookViewId="0">
      <selection activeCell="B2" sqref="B2:J4"/>
    </sheetView>
  </sheetViews>
  <sheetFormatPr defaultColWidth="14.42578125" defaultRowHeight="14.1"/>
  <cols>
    <col min="1" max="1" width="11.5703125" style="28" bestFit="1" customWidth="1"/>
    <col min="2" max="2" width="17.28515625" style="28" bestFit="1" customWidth="1"/>
    <col min="3" max="10" width="7.28515625" style="28" customWidth="1"/>
    <col min="11" max="11" width="18" style="28" customWidth="1"/>
    <col min="12" max="15" width="5.5703125" style="28" bestFit="1" customWidth="1"/>
    <col min="16" max="20" width="6.5703125" style="28" bestFit="1" customWidth="1"/>
    <col min="21" max="21" width="5.5703125" style="28" bestFit="1" customWidth="1"/>
    <col min="22" max="22" width="11.5703125" style="28" bestFit="1" customWidth="1"/>
    <col min="23" max="23" width="17.28515625" style="28" bestFit="1" customWidth="1"/>
    <col min="24" max="27" width="11" style="28" customWidth="1"/>
    <col min="28" max="29" width="5.5703125" style="28" bestFit="1" customWidth="1"/>
    <col min="30" max="32" width="6.5703125" style="28" bestFit="1" customWidth="1"/>
    <col min="33" max="33" width="19.7109375" style="28" bestFit="1" customWidth="1"/>
    <col min="34" max="34" width="16.5703125" style="28" bestFit="1" customWidth="1"/>
    <col min="35" max="36" width="5.5703125" style="28" bestFit="1" customWidth="1"/>
    <col min="37" max="39" width="6.5703125" style="28" bestFit="1" customWidth="1"/>
    <col min="40" max="40" width="11.5703125" style="28" bestFit="1" customWidth="1"/>
    <col min="41" max="41" width="17.28515625" style="28" bestFit="1" customWidth="1"/>
    <col min="42" max="43" width="5.5703125" style="28" bestFit="1" customWidth="1"/>
    <col min="44" max="45" width="6.5703125" style="28" bestFit="1" customWidth="1"/>
    <col min="46" max="46" width="5.5703125" style="28" bestFit="1" customWidth="1"/>
    <col min="47" max="48" width="6.5703125" style="28" bestFit="1" customWidth="1"/>
    <col min="49" max="51" width="7.42578125" style="28" customWidth="1"/>
    <col min="52" max="52" width="21.85546875" style="28" bestFit="1" customWidth="1"/>
    <col min="53" max="56" width="6.5703125" style="28" bestFit="1" customWidth="1"/>
    <col min="57" max="58" width="8.85546875" style="28" customWidth="1"/>
    <col min="59" max="59" width="11.5703125" style="28" bestFit="1" customWidth="1"/>
    <col min="60" max="60" width="17.28515625" style="28" bestFit="1" customWidth="1"/>
    <col min="61" max="66" width="8.85546875" style="28" customWidth="1"/>
    <col min="67" max="67" width="16.5703125" style="28" bestFit="1" customWidth="1"/>
    <col min="68" max="68" width="13.42578125" style="28" customWidth="1"/>
    <col min="69" max="16384" width="14.42578125" style="28"/>
  </cols>
  <sheetData>
    <row r="1" spans="1:67" ht="20.100000000000001">
      <c r="A1" s="101" t="s">
        <v>81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3"/>
      <c r="V1" s="101" t="s">
        <v>82</v>
      </c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3"/>
      <c r="AN1" s="101" t="s">
        <v>83</v>
      </c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3"/>
      <c r="BG1" s="101" t="s">
        <v>83</v>
      </c>
      <c r="BH1" s="102"/>
      <c r="BI1" s="102"/>
      <c r="BJ1" s="102"/>
      <c r="BK1" s="102"/>
      <c r="BL1" s="102"/>
      <c r="BM1" s="102"/>
      <c r="BN1" s="102"/>
      <c r="BO1" s="103"/>
    </row>
    <row r="2" spans="1:67" s="31" customFormat="1" ht="45">
      <c r="A2" s="98" t="s">
        <v>51</v>
      </c>
      <c r="B2" s="98" t="s">
        <v>27</v>
      </c>
      <c r="C2" s="97" t="s">
        <v>84</v>
      </c>
      <c r="D2" s="97"/>
      <c r="E2" s="97"/>
      <c r="F2" s="97"/>
      <c r="G2" s="97" t="s">
        <v>85</v>
      </c>
      <c r="H2" s="97"/>
      <c r="I2" s="97"/>
      <c r="J2" s="97"/>
      <c r="K2" s="72" t="s">
        <v>86</v>
      </c>
      <c r="L2" s="97" t="s">
        <v>87</v>
      </c>
      <c r="M2" s="97"/>
      <c r="N2" s="97"/>
      <c r="O2" s="97"/>
      <c r="P2" s="97"/>
      <c r="Q2" s="97"/>
      <c r="R2" s="97" t="s">
        <v>88</v>
      </c>
      <c r="S2" s="97"/>
      <c r="T2" s="97"/>
      <c r="U2" s="97"/>
      <c r="V2" s="98" t="s">
        <v>51</v>
      </c>
      <c r="W2" s="98" t="s">
        <v>27</v>
      </c>
      <c r="X2" s="97" t="s">
        <v>89</v>
      </c>
      <c r="Y2" s="97"/>
      <c r="Z2" s="97" t="s">
        <v>90</v>
      </c>
      <c r="AA2" s="97"/>
      <c r="AB2" s="97" t="s">
        <v>91</v>
      </c>
      <c r="AC2" s="97"/>
      <c r="AD2" s="97"/>
      <c r="AE2" s="97"/>
      <c r="AF2" s="97"/>
      <c r="AG2" s="72" t="s">
        <v>92</v>
      </c>
      <c r="AH2" s="72" t="s">
        <v>93</v>
      </c>
      <c r="AI2" s="97" t="s">
        <v>94</v>
      </c>
      <c r="AJ2" s="97"/>
      <c r="AK2" s="97"/>
      <c r="AL2" s="97"/>
      <c r="AM2" s="97"/>
      <c r="AN2" s="98" t="s">
        <v>51</v>
      </c>
      <c r="AO2" s="98" t="s">
        <v>27</v>
      </c>
      <c r="AP2" s="97" t="s">
        <v>95</v>
      </c>
      <c r="AQ2" s="97"/>
      <c r="AR2" s="97"/>
      <c r="AS2" s="97"/>
      <c r="AT2" s="97"/>
      <c r="AU2" s="97"/>
      <c r="AV2" s="97"/>
      <c r="AW2" s="97" t="s">
        <v>96</v>
      </c>
      <c r="AX2" s="97"/>
      <c r="AY2" s="97"/>
      <c r="AZ2" s="72" t="s">
        <v>97</v>
      </c>
      <c r="BA2" s="97" t="s">
        <v>98</v>
      </c>
      <c r="BB2" s="97"/>
      <c r="BC2" s="97"/>
      <c r="BD2" s="97"/>
      <c r="BE2" s="97" t="s">
        <v>99</v>
      </c>
      <c r="BF2" s="97"/>
      <c r="BG2" s="98" t="s">
        <v>51</v>
      </c>
      <c r="BH2" s="98" t="s">
        <v>27</v>
      </c>
      <c r="BI2" s="97" t="s">
        <v>100</v>
      </c>
      <c r="BJ2" s="97"/>
      <c r="BK2" s="97" t="s">
        <v>101</v>
      </c>
      <c r="BL2" s="97"/>
      <c r="BM2" s="97" t="s">
        <v>102</v>
      </c>
      <c r="BN2" s="97"/>
      <c r="BO2" s="72" t="s">
        <v>103</v>
      </c>
    </row>
    <row r="3" spans="1:67" ht="15">
      <c r="A3" s="98"/>
      <c r="B3" s="98"/>
      <c r="C3" s="98" t="s">
        <v>58</v>
      </c>
      <c r="D3" s="98"/>
      <c r="E3" s="98"/>
      <c r="F3" s="98"/>
      <c r="G3" s="98" t="s">
        <v>58</v>
      </c>
      <c r="H3" s="98"/>
      <c r="I3" s="98"/>
      <c r="J3" s="98"/>
      <c r="K3" s="73" t="s">
        <v>58</v>
      </c>
      <c r="L3" s="98" t="s">
        <v>58</v>
      </c>
      <c r="M3" s="98"/>
      <c r="N3" s="98"/>
      <c r="O3" s="98"/>
      <c r="P3" s="98"/>
      <c r="Q3" s="98"/>
      <c r="R3" s="98" t="s">
        <v>58</v>
      </c>
      <c r="S3" s="98"/>
      <c r="T3" s="98"/>
      <c r="U3" s="98"/>
      <c r="V3" s="98"/>
      <c r="W3" s="98"/>
      <c r="X3" s="98" t="s">
        <v>58</v>
      </c>
      <c r="Y3" s="98"/>
      <c r="Z3" s="98" t="s">
        <v>58</v>
      </c>
      <c r="AA3" s="98"/>
      <c r="AB3" s="98" t="s">
        <v>58</v>
      </c>
      <c r="AC3" s="98"/>
      <c r="AD3" s="98"/>
      <c r="AE3" s="98"/>
      <c r="AF3" s="98"/>
      <c r="AG3" s="73" t="s">
        <v>58</v>
      </c>
      <c r="AH3" s="73" t="s">
        <v>58</v>
      </c>
      <c r="AI3" s="98" t="s">
        <v>58</v>
      </c>
      <c r="AJ3" s="98"/>
      <c r="AK3" s="98"/>
      <c r="AL3" s="98"/>
      <c r="AM3" s="98"/>
      <c r="AN3" s="98"/>
      <c r="AO3" s="98"/>
      <c r="AP3" s="98" t="s">
        <v>58</v>
      </c>
      <c r="AQ3" s="98"/>
      <c r="AR3" s="98"/>
      <c r="AS3" s="98"/>
      <c r="AT3" s="98"/>
      <c r="AU3" s="98"/>
      <c r="AV3" s="98"/>
      <c r="AW3" s="98" t="s">
        <v>58</v>
      </c>
      <c r="AX3" s="98"/>
      <c r="AY3" s="98"/>
      <c r="AZ3" s="73" t="s">
        <v>58</v>
      </c>
      <c r="BA3" s="98" t="s">
        <v>58</v>
      </c>
      <c r="BB3" s="98"/>
      <c r="BC3" s="98"/>
      <c r="BD3" s="98"/>
      <c r="BE3" s="98" t="s">
        <v>58</v>
      </c>
      <c r="BF3" s="98"/>
      <c r="BG3" s="98"/>
      <c r="BH3" s="98"/>
      <c r="BI3" s="98" t="s">
        <v>58</v>
      </c>
      <c r="BJ3" s="98"/>
      <c r="BK3" s="98" t="s">
        <v>58</v>
      </c>
      <c r="BL3" s="98"/>
      <c r="BM3" s="98" t="s">
        <v>58</v>
      </c>
      <c r="BN3" s="98"/>
      <c r="BO3" s="73" t="s">
        <v>58</v>
      </c>
    </row>
    <row r="4" spans="1:67" ht="15">
      <c r="A4" s="98"/>
      <c r="B4" s="98"/>
      <c r="C4" s="73">
        <v>175</v>
      </c>
      <c r="D4" s="73">
        <v>300</v>
      </c>
      <c r="E4" s="73">
        <v>600</v>
      </c>
      <c r="F4" s="73">
        <v>9999</v>
      </c>
      <c r="G4" s="73">
        <v>175</v>
      </c>
      <c r="H4" s="73">
        <v>300</v>
      </c>
      <c r="I4" s="73">
        <v>600</v>
      </c>
      <c r="J4" s="73">
        <v>9999</v>
      </c>
      <c r="K4" s="73">
        <v>75</v>
      </c>
      <c r="L4" s="73">
        <v>50</v>
      </c>
      <c r="M4" s="73">
        <v>75</v>
      </c>
      <c r="N4" s="73">
        <v>100</v>
      </c>
      <c r="O4" s="73">
        <v>175</v>
      </c>
      <c r="P4" s="73">
        <v>300</v>
      </c>
      <c r="Q4" s="73">
        <v>600</v>
      </c>
      <c r="R4" s="73">
        <v>50</v>
      </c>
      <c r="S4" s="73">
        <v>75</v>
      </c>
      <c r="T4" s="73">
        <v>100</v>
      </c>
      <c r="U4" s="73">
        <v>175</v>
      </c>
      <c r="V4" s="98"/>
      <c r="W4" s="98"/>
      <c r="X4" s="73">
        <v>25</v>
      </c>
      <c r="Y4" s="73">
        <v>300</v>
      </c>
      <c r="Z4" s="73">
        <v>175</v>
      </c>
      <c r="AA4" s="73">
        <v>300</v>
      </c>
      <c r="AB4" s="73">
        <v>175</v>
      </c>
      <c r="AC4" s="73">
        <v>300</v>
      </c>
      <c r="AD4" s="73">
        <v>600</v>
      </c>
      <c r="AE4" s="73">
        <v>750</v>
      </c>
      <c r="AF4" s="73">
        <v>9999</v>
      </c>
      <c r="AG4" s="73">
        <v>75</v>
      </c>
      <c r="AH4" s="73">
        <v>75</v>
      </c>
      <c r="AI4" s="73">
        <v>50</v>
      </c>
      <c r="AJ4" s="73">
        <v>75</v>
      </c>
      <c r="AK4" s="73">
        <v>175</v>
      </c>
      <c r="AL4" s="73">
        <v>300</v>
      </c>
      <c r="AM4" s="73">
        <v>600</v>
      </c>
      <c r="AN4" s="98"/>
      <c r="AO4" s="98"/>
      <c r="AP4" s="73">
        <v>25</v>
      </c>
      <c r="AQ4" s="73">
        <v>50</v>
      </c>
      <c r="AR4" s="73">
        <v>75</v>
      </c>
      <c r="AS4" s="73">
        <v>100</v>
      </c>
      <c r="AT4" s="73">
        <v>175</v>
      </c>
      <c r="AU4" s="73">
        <v>300</v>
      </c>
      <c r="AV4" s="73">
        <v>600</v>
      </c>
      <c r="AW4" s="73">
        <v>175</v>
      </c>
      <c r="AX4" s="73">
        <v>300</v>
      </c>
      <c r="AY4" s="73">
        <v>600</v>
      </c>
      <c r="AZ4" s="73">
        <v>600</v>
      </c>
      <c r="BA4" s="73">
        <v>175</v>
      </c>
      <c r="BB4" s="73">
        <v>300</v>
      </c>
      <c r="BC4" s="73">
        <v>600</v>
      </c>
      <c r="BD4" s="73">
        <v>750</v>
      </c>
      <c r="BE4" s="73">
        <v>100</v>
      </c>
      <c r="BF4" s="73">
        <v>175</v>
      </c>
      <c r="BG4" s="98"/>
      <c r="BH4" s="98"/>
      <c r="BI4" s="73">
        <v>25</v>
      </c>
      <c r="BJ4" s="73">
        <v>50</v>
      </c>
      <c r="BK4" s="73">
        <v>175</v>
      </c>
      <c r="BL4" s="73">
        <v>600</v>
      </c>
      <c r="BM4" s="73">
        <v>25</v>
      </c>
      <c r="BN4" s="73">
        <v>50</v>
      </c>
      <c r="BO4" s="73">
        <v>300</v>
      </c>
    </row>
    <row r="5" spans="1:67">
      <c r="A5" s="90" t="s">
        <v>26</v>
      </c>
      <c r="B5" s="68">
        <v>2025</v>
      </c>
      <c r="C5" s="15">
        <v>59.235760113079799</v>
      </c>
      <c r="D5" s="15">
        <v>315.57921794271994</v>
      </c>
      <c r="E5" s="15">
        <v>272.96987632082636</v>
      </c>
      <c r="F5" s="15">
        <v>1726.5779426244694</v>
      </c>
      <c r="G5" s="15">
        <v>52.073051702047927</v>
      </c>
      <c r="H5" s="15">
        <v>12.794248515465391</v>
      </c>
      <c r="I5" s="15">
        <v>18.078829420464789</v>
      </c>
      <c r="J5" s="15">
        <v>1059.660614043383</v>
      </c>
      <c r="K5" s="15">
        <v>188.25196248242278</v>
      </c>
      <c r="L5" s="15">
        <v>48.673771516635973</v>
      </c>
      <c r="M5" s="15">
        <v>66.264475535158738</v>
      </c>
      <c r="N5" s="15">
        <v>80.394285693906681</v>
      </c>
      <c r="O5" s="15">
        <v>81.446278662389744</v>
      </c>
      <c r="P5" s="15">
        <v>105.5786827938515</v>
      </c>
      <c r="Q5" s="15">
        <v>155.40172281261951</v>
      </c>
      <c r="R5" s="15">
        <v>132.97172823878935</v>
      </c>
      <c r="S5" s="15">
        <v>112.8708306870316</v>
      </c>
      <c r="T5" s="15">
        <v>119.45408127297112</v>
      </c>
      <c r="U5" s="15">
        <v>48.566796202466286</v>
      </c>
      <c r="V5" s="90" t="s">
        <v>26</v>
      </c>
      <c r="W5" s="68">
        <v>2025</v>
      </c>
      <c r="X5" s="15">
        <v>25.765183997603373</v>
      </c>
      <c r="Y5" s="15">
        <v>404.77249821117482</v>
      </c>
      <c r="Z5" s="15">
        <v>161.22227663836659</v>
      </c>
      <c r="AA5" s="15">
        <v>197.97824443847742</v>
      </c>
      <c r="AB5" s="15">
        <v>80.061296199690801</v>
      </c>
      <c r="AC5" s="15">
        <v>25.396592140422381</v>
      </c>
      <c r="AD5" s="15">
        <v>125.70653897769182</v>
      </c>
      <c r="AE5" s="15">
        <v>313.57858868410415</v>
      </c>
      <c r="AF5" s="15">
        <v>587.53629520310574</v>
      </c>
      <c r="AG5" s="15">
        <v>146.95130330079803</v>
      </c>
      <c r="AH5" s="15">
        <v>105.69161817260385</v>
      </c>
      <c r="AI5" s="15">
        <v>89.10081548411479</v>
      </c>
      <c r="AJ5" s="15">
        <v>98.747856725376252</v>
      </c>
      <c r="AK5" s="15">
        <v>176.77782932853086</v>
      </c>
      <c r="AL5" s="15">
        <v>215.37685482590751</v>
      </c>
      <c r="AM5" s="15">
        <v>300.42541364927007</v>
      </c>
      <c r="AN5" s="90" t="s">
        <v>26</v>
      </c>
      <c r="AO5" s="68">
        <v>2025</v>
      </c>
      <c r="AP5" s="15">
        <v>47.279436635339337</v>
      </c>
      <c r="AQ5" s="15">
        <v>75.659016448824445</v>
      </c>
      <c r="AR5" s="15">
        <v>113.38708502439584</v>
      </c>
      <c r="AS5" s="15">
        <v>159.66000528717078</v>
      </c>
      <c r="AT5" s="15">
        <v>60.84147186778447</v>
      </c>
      <c r="AU5" s="15">
        <v>114.39818729512128</v>
      </c>
      <c r="AV5" s="15">
        <v>700.38615406789734</v>
      </c>
      <c r="AW5" s="15">
        <v>72.631972616031092</v>
      </c>
      <c r="AX5" s="15">
        <v>45.015826613167242</v>
      </c>
      <c r="AY5" s="15">
        <v>594.17168614275033</v>
      </c>
      <c r="AZ5" s="15">
        <v>431.23469167798771</v>
      </c>
      <c r="BA5" s="15">
        <v>54.434425994951276</v>
      </c>
      <c r="BB5" s="15">
        <v>606.206180610719</v>
      </c>
      <c r="BC5" s="15">
        <v>606.4550213337825</v>
      </c>
      <c r="BD5" s="15">
        <v>666.79997174292521</v>
      </c>
      <c r="BE5" s="15">
        <v>104.21356165739816</v>
      </c>
      <c r="BF5" s="15">
        <v>61.559941131813289</v>
      </c>
      <c r="BG5" s="90" t="s">
        <v>26</v>
      </c>
      <c r="BH5" s="68">
        <v>2025</v>
      </c>
      <c r="BI5" s="15">
        <v>46.787820417093975</v>
      </c>
      <c r="BJ5" s="15">
        <v>133.21118297096186</v>
      </c>
      <c r="BK5" s="15">
        <v>80.061380687830791</v>
      </c>
      <c r="BL5" s="15">
        <v>88.061492136785731</v>
      </c>
      <c r="BM5" s="15">
        <v>47.104732067313847</v>
      </c>
      <c r="BN5" s="15">
        <v>97.575277517910664</v>
      </c>
      <c r="BO5" s="15">
        <v>28.689220160363867</v>
      </c>
    </row>
    <row r="6" spans="1:67">
      <c r="A6" s="90"/>
      <c r="B6" s="68">
        <v>2026</v>
      </c>
      <c r="C6" s="15">
        <v>59.235747612498862</v>
      </c>
      <c r="D6" s="15">
        <v>315.55147518404794</v>
      </c>
      <c r="E6" s="15">
        <v>244.56625303966334</v>
      </c>
      <c r="F6" s="15">
        <v>1726.577994174688</v>
      </c>
      <c r="G6" s="15">
        <v>52.314238162543759</v>
      </c>
      <c r="H6" s="15">
        <v>12.742912332764181</v>
      </c>
      <c r="I6" s="15">
        <v>18.097879824589167</v>
      </c>
      <c r="J6" s="15">
        <v>1070.9789201034041</v>
      </c>
      <c r="K6" s="15">
        <v>188.25144536039073</v>
      </c>
      <c r="L6" s="15">
        <v>48.714593813555794</v>
      </c>
      <c r="M6" s="15">
        <v>66.366466101769575</v>
      </c>
      <c r="N6" s="15">
        <v>80.39693326964121</v>
      </c>
      <c r="O6" s="15">
        <v>73.554434594226109</v>
      </c>
      <c r="P6" s="15">
        <v>105.69045846744409</v>
      </c>
      <c r="Q6" s="15">
        <v>155.40620020639179</v>
      </c>
      <c r="R6" s="15">
        <v>133.00353074864617</v>
      </c>
      <c r="S6" s="15">
        <v>112.86575829646895</v>
      </c>
      <c r="T6" s="15">
        <v>118.94304720048646</v>
      </c>
      <c r="U6" s="15">
        <v>49.178642010558931</v>
      </c>
      <c r="V6" s="90"/>
      <c r="W6" s="68">
        <v>2026</v>
      </c>
      <c r="X6" s="15">
        <v>25.765827190388432</v>
      </c>
      <c r="Y6" s="15">
        <v>404.77256279444276</v>
      </c>
      <c r="Z6" s="15">
        <v>162.84484862925311</v>
      </c>
      <c r="AA6" s="15">
        <v>197.96950984628302</v>
      </c>
      <c r="AB6" s="15">
        <v>80.061346802141657</v>
      </c>
      <c r="AC6" s="15">
        <v>25.396993383870484</v>
      </c>
      <c r="AD6" s="15">
        <v>125.78170277747419</v>
      </c>
      <c r="AE6" s="15">
        <v>181.45850115001801</v>
      </c>
      <c r="AF6" s="15">
        <v>452.73490327952487</v>
      </c>
      <c r="AG6" s="15">
        <v>146.85966952648346</v>
      </c>
      <c r="AH6" s="15">
        <v>105.79775611742913</v>
      </c>
      <c r="AI6" s="15">
        <v>89.100897100564907</v>
      </c>
      <c r="AJ6" s="15">
        <v>98.747843519515712</v>
      </c>
      <c r="AK6" s="15">
        <v>176.77799879759669</v>
      </c>
      <c r="AL6" s="15">
        <v>184.87343029142798</v>
      </c>
      <c r="AM6" s="15">
        <v>300.52243079025823</v>
      </c>
      <c r="AN6" s="90"/>
      <c r="AO6" s="68">
        <v>2026</v>
      </c>
      <c r="AP6" s="15">
        <v>47.279406134437735</v>
      </c>
      <c r="AQ6" s="15">
        <v>75.735288038617142</v>
      </c>
      <c r="AR6" s="15">
        <v>113.38678971588226</v>
      </c>
      <c r="AS6" s="15">
        <v>159.77810454839604</v>
      </c>
      <c r="AT6" s="15">
        <v>60.836051631912824</v>
      </c>
      <c r="AU6" s="15">
        <v>89.34669869151783</v>
      </c>
      <c r="AV6" s="15">
        <v>465.41685334566176</v>
      </c>
      <c r="AW6" s="15">
        <v>72.037979915574027</v>
      </c>
      <c r="AX6" s="15">
        <v>41.583686365567011</v>
      </c>
      <c r="AY6" s="15">
        <v>594.17169144491561</v>
      </c>
      <c r="AZ6" s="15">
        <v>431.23468735560226</v>
      </c>
      <c r="BA6" s="15">
        <v>54.434413783628905</v>
      </c>
      <c r="BB6" s="15">
        <v>126.66266092348931</v>
      </c>
      <c r="BC6" s="15">
        <v>606.45501217790093</v>
      </c>
      <c r="BD6" s="15">
        <v>666.79999336288563</v>
      </c>
      <c r="BE6" s="15">
        <v>104.21365710923743</v>
      </c>
      <c r="BF6" s="15">
        <v>52.281532347254107</v>
      </c>
      <c r="BG6" s="90"/>
      <c r="BH6" s="68">
        <v>2026</v>
      </c>
      <c r="BI6" s="15">
        <v>46.922139916720461</v>
      </c>
      <c r="BJ6" s="15">
        <v>133.14157201369429</v>
      </c>
      <c r="BK6" s="15">
        <v>80.061381638958167</v>
      </c>
      <c r="BL6" s="15">
        <v>87.194724441630598</v>
      </c>
      <c r="BM6" s="15">
        <v>47.10473344794304</v>
      </c>
      <c r="BN6" s="15">
        <v>97.575306269522869</v>
      </c>
      <c r="BO6" s="15">
        <v>27.484045275616634</v>
      </c>
    </row>
    <row r="7" spans="1:67">
      <c r="A7" s="90"/>
      <c r="B7" s="68">
        <v>2027</v>
      </c>
      <c r="C7" s="15">
        <v>59.235794447166853</v>
      </c>
      <c r="D7" s="15">
        <v>242.90446443449787</v>
      </c>
      <c r="E7" s="15">
        <v>222.50340195559878</v>
      </c>
      <c r="F7" s="15">
        <v>1726.5779517614135</v>
      </c>
      <c r="G7" s="15">
        <v>52.290597164862966</v>
      </c>
      <c r="H7" s="15">
        <v>12.785731845001152</v>
      </c>
      <c r="I7" s="15">
        <v>21.026055603919477</v>
      </c>
      <c r="J7" s="15">
        <v>1080.5763797533939</v>
      </c>
      <c r="K7" s="15">
        <v>188.25186038530319</v>
      </c>
      <c r="L7" s="15">
        <v>48.664078398317301</v>
      </c>
      <c r="M7" s="15">
        <v>66.389433048571263</v>
      </c>
      <c r="N7" s="15">
        <v>79.134065008488307</v>
      </c>
      <c r="O7" s="15">
        <v>73.34277354866974</v>
      </c>
      <c r="P7" s="15">
        <v>105.74258331459173</v>
      </c>
      <c r="Q7" s="15">
        <v>155.40290907541325</v>
      </c>
      <c r="R7" s="15">
        <v>132.99189988727485</v>
      </c>
      <c r="S7" s="15">
        <v>113.57472303348433</v>
      </c>
      <c r="T7" s="15">
        <v>74.065949363499726</v>
      </c>
      <c r="U7" s="15">
        <v>49.064187165057774</v>
      </c>
      <c r="V7" s="90"/>
      <c r="W7" s="68">
        <v>2027</v>
      </c>
      <c r="X7" s="15">
        <v>25.758431023764434</v>
      </c>
      <c r="Y7" s="15">
        <v>404.77258286517218</v>
      </c>
      <c r="Z7" s="15">
        <v>163.90246710945513</v>
      </c>
      <c r="AA7" s="15">
        <v>197.96857554272825</v>
      </c>
      <c r="AB7" s="15">
        <v>80.061476776117544</v>
      </c>
      <c r="AC7" s="15">
        <v>25.406958368962325</v>
      </c>
      <c r="AD7" s="15">
        <v>125.78173192699606</v>
      </c>
      <c r="AE7" s="15">
        <v>97.450283406584688</v>
      </c>
      <c r="AF7" s="15">
        <v>459.95559029631477</v>
      </c>
      <c r="AG7" s="15">
        <v>146.78520408223648</v>
      </c>
      <c r="AH7" s="15">
        <v>105.79147475782621</v>
      </c>
      <c r="AI7" s="15">
        <v>89.10093007475578</v>
      </c>
      <c r="AJ7" s="15">
        <v>98.747787709905111</v>
      </c>
      <c r="AK7" s="15">
        <v>176.77793843924366</v>
      </c>
      <c r="AL7" s="15">
        <v>185.00282700921377</v>
      </c>
      <c r="AM7" s="15">
        <v>224.61112557173016</v>
      </c>
      <c r="AN7" s="90"/>
      <c r="AO7" s="68">
        <v>2027</v>
      </c>
      <c r="AP7" s="15">
        <v>47.279400860968913</v>
      </c>
      <c r="AQ7" s="15">
        <v>75.73791316279609</v>
      </c>
      <c r="AR7" s="15">
        <v>113.38747396903942</v>
      </c>
      <c r="AS7" s="15">
        <v>159.77468623531692</v>
      </c>
      <c r="AT7" s="15">
        <v>55.387203261808033</v>
      </c>
      <c r="AU7" s="15">
        <v>73.932345192917978</v>
      </c>
      <c r="AV7" s="15">
        <v>213.67435978353154</v>
      </c>
      <c r="AW7" s="15">
        <v>71.480313284229752</v>
      </c>
      <c r="AX7" s="15">
        <v>43.996872577495125</v>
      </c>
      <c r="AY7" s="15">
        <v>498.21003033986341</v>
      </c>
      <c r="AZ7" s="15">
        <v>431.2346891470882</v>
      </c>
      <c r="BA7" s="15">
        <v>54.434419743750929</v>
      </c>
      <c r="BB7" s="15">
        <v>128.66789393110628</v>
      </c>
      <c r="BC7" s="15">
        <v>336.84853649368449</v>
      </c>
      <c r="BD7" s="15">
        <v>666.79997859881541</v>
      </c>
      <c r="BE7" s="15">
        <v>104.21356509459633</v>
      </c>
      <c r="BF7" s="15">
        <v>52.34845156844105</v>
      </c>
      <c r="BG7" s="90"/>
      <c r="BH7" s="68">
        <v>2027</v>
      </c>
      <c r="BI7" s="15">
        <v>46.751710785450001</v>
      </c>
      <c r="BJ7" s="15">
        <v>133.04036217341019</v>
      </c>
      <c r="BK7" s="15">
        <v>80.061388382268106</v>
      </c>
      <c r="BL7" s="15">
        <v>87.194722527872884</v>
      </c>
      <c r="BM7" s="15">
        <v>47.104748797121893</v>
      </c>
      <c r="BN7" s="15">
        <v>97.575290507685992</v>
      </c>
      <c r="BO7" s="15">
        <v>35.10802470844822</v>
      </c>
    </row>
    <row r="8" spans="1:67">
      <c r="A8" s="90"/>
      <c r="B8" s="68">
        <v>2028</v>
      </c>
      <c r="C8" s="15">
        <v>59.235763269741</v>
      </c>
      <c r="D8" s="15">
        <v>187.35105417175876</v>
      </c>
      <c r="E8" s="15">
        <v>216.35587859810821</v>
      </c>
      <c r="F8" s="15">
        <v>1726.5779764510803</v>
      </c>
      <c r="G8" s="15">
        <v>51.951677449452582</v>
      </c>
      <c r="H8" s="15">
        <v>12.77499304048178</v>
      </c>
      <c r="I8" s="15">
        <v>20.967911455541518</v>
      </c>
      <c r="J8" s="15">
        <v>1080.5764321214231</v>
      </c>
      <c r="K8" s="15">
        <v>108.05945270715713</v>
      </c>
      <c r="L8" s="15">
        <v>48.624972577881557</v>
      </c>
      <c r="M8" s="15">
        <v>63.556829895767493</v>
      </c>
      <c r="N8" s="15">
        <v>79.901598314662564</v>
      </c>
      <c r="O8" s="15">
        <v>69.674155259539631</v>
      </c>
      <c r="P8" s="15">
        <v>53.941313599498066</v>
      </c>
      <c r="Q8" s="15">
        <v>153.9464543950447</v>
      </c>
      <c r="R8" s="15">
        <v>80.996432159110199</v>
      </c>
      <c r="S8" s="15">
        <v>111.88895438608704</v>
      </c>
      <c r="T8" s="15">
        <v>73.761021082982921</v>
      </c>
      <c r="U8" s="15">
        <v>49.162611339028246</v>
      </c>
      <c r="V8" s="90"/>
      <c r="W8" s="68">
        <v>2028</v>
      </c>
      <c r="X8" s="15">
        <v>25.761424139144431</v>
      </c>
      <c r="Y8" s="15">
        <v>15.670881106229855</v>
      </c>
      <c r="Z8" s="15">
        <v>163.90260637857753</v>
      </c>
      <c r="AA8" s="15">
        <v>197.96954000823951</v>
      </c>
      <c r="AB8" s="15">
        <v>80.061408542569438</v>
      </c>
      <c r="AC8" s="15">
        <v>25.40697356005192</v>
      </c>
      <c r="AD8" s="15">
        <v>125.78178526328858</v>
      </c>
      <c r="AE8" s="15">
        <v>91.988656085525804</v>
      </c>
      <c r="AF8" s="15">
        <v>459.97528527949333</v>
      </c>
      <c r="AG8" s="15">
        <v>101.10019389284373</v>
      </c>
      <c r="AH8" s="15">
        <v>105.80433850020094</v>
      </c>
      <c r="AI8" s="15">
        <v>89.100845718097375</v>
      </c>
      <c r="AJ8" s="15">
        <v>98.747883307408642</v>
      </c>
      <c r="AK8" s="15">
        <v>176.77780710499638</v>
      </c>
      <c r="AL8" s="15">
        <v>148.72158977042085</v>
      </c>
      <c r="AM8" s="15">
        <v>136.76560894938214</v>
      </c>
      <c r="AN8" s="90"/>
      <c r="AO8" s="68">
        <v>2028</v>
      </c>
      <c r="AP8" s="15">
        <v>47.279408378721605</v>
      </c>
      <c r="AQ8" s="15">
        <v>75.73843655677436</v>
      </c>
      <c r="AR8" s="15">
        <v>113.38744063301625</v>
      </c>
      <c r="AS8" s="15">
        <v>159.77089470659351</v>
      </c>
      <c r="AT8" s="15">
        <v>55.61000811445772</v>
      </c>
      <c r="AU8" s="15">
        <v>77.970505405951045</v>
      </c>
      <c r="AV8" s="15">
        <v>115.1340613247478</v>
      </c>
      <c r="AW8" s="15">
        <v>57.155907028946949</v>
      </c>
      <c r="AX8" s="15">
        <v>36.124570577646566</v>
      </c>
      <c r="AY8" s="15">
        <v>227.75599463348976</v>
      </c>
      <c r="AZ8" s="15">
        <v>431.23464360525531</v>
      </c>
      <c r="BA8" s="15">
        <v>54.434438967883196</v>
      </c>
      <c r="BB8" s="15">
        <v>19.114541068682566</v>
      </c>
      <c r="BC8" s="15">
        <v>85.246713189485178</v>
      </c>
      <c r="BD8" s="15">
        <v>666.79991876315273</v>
      </c>
      <c r="BE8" s="15">
        <v>0.7044860271042932</v>
      </c>
      <c r="BF8" s="15">
        <v>40.836942667687239</v>
      </c>
      <c r="BG8" s="90"/>
      <c r="BH8" s="68">
        <v>2028</v>
      </c>
      <c r="BI8" s="15">
        <v>46.858793547673777</v>
      </c>
      <c r="BJ8" s="15">
        <v>64.750332902240388</v>
      </c>
      <c r="BK8" s="15">
        <v>80.06138023930302</v>
      </c>
      <c r="BL8" s="15">
        <v>84.327054801800614</v>
      </c>
      <c r="BM8" s="15">
        <v>47.104749269737248</v>
      </c>
      <c r="BN8" s="15">
        <v>97.575296069363759</v>
      </c>
      <c r="BO8" s="15">
        <v>28.976251996101428</v>
      </c>
    </row>
    <row r="9" spans="1:67">
      <c r="A9" s="90"/>
      <c r="B9" s="68">
        <v>2029</v>
      </c>
      <c r="C9" s="15">
        <v>59.236474525334167</v>
      </c>
      <c r="D9" s="15">
        <v>38.513475835225634</v>
      </c>
      <c r="E9" s="15">
        <v>191.06130546228903</v>
      </c>
      <c r="F9" s="15">
        <v>1726.5779751444852</v>
      </c>
      <c r="G9" s="15">
        <v>52.305897244775586</v>
      </c>
      <c r="H9" s="15">
        <v>12.788730575104738</v>
      </c>
      <c r="I9" s="15">
        <v>21.002039771928274</v>
      </c>
      <c r="J9" s="15">
        <v>1080.5765759850722</v>
      </c>
      <c r="K9" s="15">
        <v>125.09003368004586</v>
      </c>
      <c r="L9" s="15">
        <v>48.504710901834343</v>
      </c>
      <c r="M9" s="15">
        <v>64.15607028861946</v>
      </c>
      <c r="N9" s="15">
        <v>80.398438525813162</v>
      </c>
      <c r="O9" s="15">
        <v>59.549699956301204</v>
      </c>
      <c r="P9" s="15">
        <v>51.549603700031611</v>
      </c>
      <c r="Q9" s="15">
        <v>90.872390074120432</v>
      </c>
      <c r="R9" s="15">
        <v>93.339861659510248</v>
      </c>
      <c r="S9" s="15">
        <v>102.63921616218343</v>
      </c>
      <c r="T9" s="15">
        <v>74.085072218788625</v>
      </c>
      <c r="U9" s="15">
        <v>49.155415125537502</v>
      </c>
      <c r="V9" s="90"/>
      <c r="W9" s="68">
        <v>2029</v>
      </c>
      <c r="X9" s="15">
        <v>25.760383270376092</v>
      </c>
      <c r="Y9" s="15">
        <v>18.169137512231348</v>
      </c>
      <c r="Z9" s="15">
        <v>163.90272189979453</v>
      </c>
      <c r="AA9" s="15">
        <v>197.97521204293525</v>
      </c>
      <c r="AB9" s="15">
        <v>80.061432627749397</v>
      </c>
      <c r="AC9" s="15">
        <v>25.406979621420231</v>
      </c>
      <c r="AD9" s="15">
        <v>125.78174045576783</v>
      </c>
      <c r="AE9" s="15">
        <v>92.012271673854741</v>
      </c>
      <c r="AF9" s="15">
        <v>459.97529850152739</v>
      </c>
      <c r="AG9" s="15">
        <v>110.75170947491428</v>
      </c>
      <c r="AH9" s="15">
        <v>105.94778992088816</v>
      </c>
      <c r="AI9" s="15">
        <v>89.100820366695046</v>
      </c>
      <c r="AJ9" s="15">
        <v>79.243610282726038</v>
      </c>
      <c r="AK9" s="15">
        <v>176.77780189880076</v>
      </c>
      <c r="AL9" s="15">
        <v>148.76824582486276</v>
      </c>
      <c r="AM9" s="15">
        <v>137.43055872084352</v>
      </c>
      <c r="AN9" s="90"/>
      <c r="AO9" s="68">
        <v>2029</v>
      </c>
      <c r="AP9" s="15">
        <v>47.279396721754956</v>
      </c>
      <c r="AQ9" s="15">
        <v>75.737511792714685</v>
      </c>
      <c r="AR9" s="15">
        <v>113.38651846907584</v>
      </c>
      <c r="AS9" s="15">
        <v>3.420920483615796</v>
      </c>
      <c r="AT9" s="15">
        <v>55.641035204548757</v>
      </c>
      <c r="AU9" s="15">
        <v>29.510963245126661</v>
      </c>
      <c r="AV9" s="15">
        <v>115.71755980985132</v>
      </c>
      <c r="AW9" s="15">
        <v>53.119597472715292</v>
      </c>
      <c r="AX9" s="15">
        <v>24.245057610065061</v>
      </c>
      <c r="AY9" s="15">
        <v>229.58440600665389</v>
      </c>
      <c r="AZ9" s="15">
        <v>19.280507038785512</v>
      </c>
      <c r="BA9" s="15">
        <v>54.434420800567239</v>
      </c>
      <c r="BB9" s="15">
        <v>19.812111418734901</v>
      </c>
      <c r="BC9" s="15">
        <v>86.953477457194666</v>
      </c>
      <c r="BD9" s="15">
        <v>666.79994420941068</v>
      </c>
      <c r="BE9" s="15">
        <v>0.8172852833306713</v>
      </c>
      <c r="BF9" s="15">
        <v>40.989149909937652</v>
      </c>
      <c r="BG9" s="90"/>
      <c r="BH9" s="68">
        <v>2029</v>
      </c>
      <c r="BI9" s="15">
        <v>46.950595561123848</v>
      </c>
      <c r="BJ9" s="15">
        <v>64.836536727266278</v>
      </c>
      <c r="BK9" s="15">
        <v>80.061392362126682</v>
      </c>
      <c r="BL9" s="15">
        <v>79.122141477111967</v>
      </c>
      <c r="BM9" s="15">
        <v>47.104745512897203</v>
      </c>
      <c r="BN9" s="15">
        <v>47.598282807622965</v>
      </c>
      <c r="BO9" s="15">
        <v>28.898727380017675</v>
      </c>
    </row>
    <row r="10" spans="1:67">
      <c r="A10" s="90"/>
      <c r="B10" s="68">
        <v>2030</v>
      </c>
      <c r="C10" s="15">
        <v>59.236189835021548</v>
      </c>
      <c r="D10" s="15">
        <v>39.511374502732266</v>
      </c>
      <c r="E10" s="15">
        <v>187.49506603174089</v>
      </c>
      <c r="F10" s="15">
        <v>1726.5779943556497</v>
      </c>
      <c r="G10" s="15">
        <v>52.307964196014602</v>
      </c>
      <c r="H10" s="15">
        <v>12.782734123891407</v>
      </c>
      <c r="I10" s="15">
        <v>20.916428345515595</v>
      </c>
      <c r="J10" s="15">
        <v>1080.5763215144448</v>
      </c>
      <c r="K10" s="15">
        <v>125.08978300373094</v>
      </c>
      <c r="L10" s="15">
        <v>48.642856617478131</v>
      </c>
      <c r="M10" s="15">
        <v>63.453752358594784</v>
      </c>
      <c r="N10" s="15">
        <v>80.395352231668937</v>
      </c>
      <c r="O10" s="15">
        <v>59.507941880683127</v>
      </c>
      <c r="P10" s="15">
        <v>51.551227267983293</v>
      </c>
      <c r="Q10" s="15">
        <v>91.353509782851575</v>
      </c>
      <c r="R10" s="15">
        <v>93.347578441760916</v>
      </c>
      <c r="S10" s="15">
        <v>98.883607461450651</v>
      </c>
      <c r="T10" s="15">
        <v>64.753778987611724</v>
      </c>
      <c r="U10" s="15">
        <v>49.172939027946128</v>
      </c>
      <c r="V10" s="90"/>
      <c r="W10" s="68">
        <v>2030</v>
      </c>
      <c r="X10" s="15">
        <v>25.760597302383086</v>
      </c>
      <c r="Y10" s="15">
        <v>18.163778553113243</v>
      </c>
      <c r="Z10" s="15">
        <v>163.90263104052565</v>
      </c>
      <c r="AA10" s="15">
        <v>197.97077308201918</v>
      </c>
      <c r="AB10" s="15">
        <v>3.3581192872086683</v>
      </c>
      <c r="AC10" s="15">
        <v>25.406969941542084</v>
      </c>
      <c r="AD10" s="15">
        <v>125.77707837207949</v>
      </c>
      <c r="AE10" s="15">
        <v>91.986264578500283</v>
      </c>
      <c r="AF10" s="15">
        <v>459.50034106353399</v>
      </c>
      <c r="AG10" s="15">
        <v>110.22675976622214</v>
      </c>
      <c r="AH10" s="15">
        <v>85.124999096217863</v>
      </c>
      <c r="AI10" s="15">
        <v>89.100904037643986</v>
      </c>
      <c r="AJ10" s="15">
        <v>85.801346234885571</v>
      </c>
      <c r="AK10" s="15">
        <v>7.3923013406385429</v>
      </c>
      <c r="AL10" s="15">
        <v>148.95182090122847</v>
      </c>
      <c r="AM10" s="15">
        <v>137.60725117579906</v>
      </c>
      <c r="AN10" s="90"/>
      <c r="AO10" s="68">
        <v>2030</v>
      </c>
      <c r="AP10" s="15">
        <v>47.279400087164937</v>
      </c>
      <c r="AQ10" s="15">
        <v>75.736258684072538</v>
      </c>
      <c r="AR10" s="15">
        <v>113.38708958533726</v>
      </c>
      <c r="AS10" s="15">
        <v>3.6367688684089226</v>
      </c>
      <c r="AT10" s="15">
        <v>55.635452775051952</v>
      </c>
      <c r="AU10" s="15">
        <v>24.139861416309977</v>
      </c>
      <c r="AV10" s="15">
        <v>50.586179121829403</v>
      </c>
      <c r="AW10" s="15">
        <v>53.080174771334683</v>
      </c>
      <c r="AX10" s="15">
        <v>22.344976582145037</v>
      </c>
      <c r="AY10" s="15">
        <v>45.967530851368195</v>
      </c>
      <c r="AZ10" s="15">
        <v>22.332907770212454</v>
      </c>
      <c r="BA10" s="15">
        <v>54.434439848864756</v>
      </c>
      <c r="BB10" s="15">
        <v>19.812130028331556</v>
      </c>
      <c r="BC10" s="15">
        <v>86.953467706035369</v>
      </c>
      <c r="BD10" s="15">
        <v>666.79995538878234</v>
      </c>
      <c r="BE10" s="15">
        <v>0.81678119124728843</v>
      </c>
      <c r="BF10" s="15">
        <v>41.066372668494992</v>
      </c>
      <c r="BG10" s="90"/>
      <c r="BH10" s="68">
        <v>2030</v>
      </c>
      <c r="BI10" s="15">
        <v>46.752561590057979</v>
      </c>
      <c r="BJ10" s="15">
        <v>80.854430043982632</v>
      </c>
      <c r="BK10" s="15">
        <v>3.3534051171844075</v>
      </c>
      <c r="BL10" s="15">
        <v>79.160850946944677</v>
      </c>
      <c r="BM10" s="15">
        <v>47.104741409109366</v>
      </c>
      <c r="BN10" s="15">
        <v>59.486967011254585</v>
      </c>
      <c r="BO10" s="15">
        <v>27.418608555591661</v>
      </c>
    </row>
    <row r="11" spans="1:67">
      <c r="A11" s="90"/>
      <c r="B11" s="68">
        <v>2031</v>
      </c>
      <c r="C11" s="15">
        <v>59.235750453887277</v>
      </c>
      <c r="D11" s="15">
        <v>39.533163557674428</v>
      </c>
      <c r="E11" s="15">
        <v>190.29110737226236</v>
      </c>
      <c r="F11" s="15">
        <v>1726.577966856117</v>
      </c>
      <c r="G11" s="15">
        <v>52.10080843326714</v>
      </c>
      <c r="H11" s="15">
        <v>12.776913191705196</v>
      </c>
      <c r="I11" s="15">
        <v>20.917846500509508</v>
      </c>
      <c r="J11" s="15">
        <v>1080.5764882947519</v>
      </c>
      <c r="K11" s="15">
        <v>125.08981298525576</v>
      </c>
      <c r="L11" s="15">
        <v>38.999374831458397</v>
      </c>
      <c r="M11" s="15">
        <v>63.887531908832081</v>
      </c>
      <c r="N11" s="15">
        <v>80.411213339545114</v>
      </c>
      <c r="O11" s="15">
        <v>57.067018174496795</v>
      </c>
      <c r="P11" s="15">
        <v>51.555219742214994</v>
      </c>
      <c r="Q11" s="15">
        <v>89.967892463179041</v>
      </c>
      <c r="R11" s="15">
        <v>77.09703962218974</v>
      </c>
      <c r="S11" s="15">
        <v>107.11765182592264</v>
      </c>
      <c r="T11" s="15">
        <v>64.372458527994127</v>
      </c>
      <c r="U11" s="15">
        <v>45.620480822402584</v>
      </c>
      <c r="V11" s="90"/>
      <c r="W11" s="68">
        <v>2031</v>
      </c>
      <c r="X11" s="15">
        <v>24.284492072836414</v>
      </c>
      <c r="Y11" s="15">
        <v>18.152636587178563</v>
      </c>
      <c r="Z11" s="15">
        <v>163.90251275450515</v>
      </c>
      <c r="AA11" s="15">
        <v>196.82205849677763</v>
      </c>
      <c r="AB11" s="15">
        <v>3.8774000948906888</v>
      </c>
      <c r="AC11" s="15">
        <v>25.406964820900807</v>
      </c>
      <c r="AD11" s="15">
        <v>125.78182125657705</v>
      </c>
      <c r="AE11" s="15">
        <v>100.90988415178639</v>
      </c>
      <c r="AF11" s="15">
        <v>459.81301098504304</v>
      </c>
      <c r="AG11" s="15">
        <v>110.72877650806602</v>
      </c>
      <c r="AH11" s="15">
        <v>98.384786489076873</v>
      </c>
      <c r="AI11" s="15">
        <v>86.875007395227229</v>
      </c>
      <c r="AJ11" s="15">
        <v>91.732376816394336</v>
      </c>
      <c r="AK11" s="15">
        <v>8.581529731579824</v>
      </c>
      <c r="AL11" s="15">
        <v>116.97317330929971</v>
      </c>
      <c r="AM11" s="15">
        <v>136.2865271570578</v>
      </c>
      <c r="AN11" s="90"/>
      <c r="AO11" s="68">
        <v>2031</v>
      </c>
      <c r="AP11" s="15">
        <v>47.279420711449667</v>
      </c>
      <c r="AQ11" s="15">
        <v>61.13210205796652</v>
      </c>
      <c r="AR11" s="15">
        <v>113.38669913829865</v>
      </c>
      <c r="AS11" s="15">
        <v>3.6325264402081556</v>
      </c>
      <c r="AT11" s="15">
        <v>55.495660571362151</v>
      </c>
      <c r="AU11" s="15">
        <v>24.858396808800556</v>
      </c>
      <c r="AV11" s="15">
        <v>50.671656732175265</v>
      </c>
      <c r="AW11" s="15">
        <v>52.302365063182577</v>
      </c>
      <c r="AX11" s="15">
        <v>21.23878453451233</v>
      </c>
      <c r="AY11" s="15">
        <v>47.275414653655709</v>
      </c>
      <c r="AZ11" s="15">
        <v>22.332966999114898</v>
      </c>
      <c r="BA11" s="15">
        <v>54.434433817448635</v>
      </c>
      <c r="BB11" s="15">
        <v>19.812113297714625</v>
      </c>
      <c r="BC11" s="15">
        <v>86.953496835459717</v>
      </c>
      <c r="BD11" s="15">
        <v>666.79999661608531</v>
      </c>
      <c r="BE11" s="15">
        <v>0.81803370382479035</v>
      </c>
      <c r="BF11" s="15">
        <v>35.337711388312947</v>
      </c>
      <c r="BG11" s="90"/>
      <c r="BH11" s="68">
        <v>2031</v>
      </c>
      <c r="BI11" s="15">
        <v>46.931311941172915</v>
      </c>
      <c r="BJ11" s="15">
        <v>80.841219413118665</v>
      </c>
      <c r="BK11" s="15">
        <v>3.8844198754633306</v>
      </c>
      <c r="BL11" s="15">
        <v>79.160849601348161</v>
      </c>
      <c r="BM11" s="15">
        <v>47.10473314630179</v>
      </c>
      <c r="BN11" s="15">
        <v>59.486985996297172</v>
      </c>
      <c r="BO11" s="15">
        <v>12.958036333391076</v>
      </c>
    </row>
    <row r="12" spans="1:67">
      <c r="A12" s="90"/>
      <c r="B12" s="68">
        <v>2032</v>
      </c>
      <c r="C12" s="15">
        <v>59.235308481576403</v>
      </c>
      <c r="D12" s="15">
        <v>39.497460231565576</v>
      </c>
      <c r="E12" s="15">
        <v>184.1117518769114</v>
      </c>
      <c r="F12" s="15">
        <v>1726.5780228054041</v>
      </c>
      <c r="G12" s="15">
        <v>52.294555552385923</v>
      </c>
      <c r="H12" s="15">
        <v>12.782398909414743</v>
      </c>
      <c r="I12" s="15">
        <v>21.017420841773717</v>
      </c>
      <c r="J12" s="15">
        <v>1080.5764304829995</v>
      </c>
      <c r="K12" s="15">
        <v>109.5353057282845</v>
      </c>
      <c r="L12" s="15">
        <v>39.048760047440304</v>
      </c>
      <c r="M12" s="15">
        <v>62.664723926368808</v>
      </c>
      <c r="N12" s="15">
        <v>80.398285764176379</v>
      </c>
      <c r="O12" s="15">
        <v>54.472035742941927</v>
      </c>
      <c r="P12" s="15">
        <v>28.585540590807067</v>
      </c>
      <c r="Q12" s="15">
        <v>90.67445405612618</v>
      </c>
      <c r="R12" s="15">
        <v>77.229829617030788</v>
      </c>
      <c r="S12" s="15">
        <v>105.74124342711654</v>
      </c>
      <c r="T12" s="15">
        <v>64.609696000885961</v>
      </c>
      <c r="U12" s="15">
        <v>45.615783779764541</v>
      </c>
      <c r="V12" s="90"/>
      <c r="W12" s="68">
        <v>2032</v>
      </c>
      <c r="X12" s="15">
        <v>24.278517888831779</v>
      </c>
      <c r="Y12" s="15">
        <v>18.152028277653354</v>
      </c>
      <c r="Z12" s="15">
        <v>163.90261676440116</v>
      </c>
      <c r="AA12" s="15">
        <v>197.27496277179523</v>
      </c>
      <c r="AB12" s="15">
        <v>3.8780281169657576</v>
      </c>
      <c r="AC12" s="15">
        <v>23.173540913740911</v>
      </c>
      <c r="AD12" s="15">
        <v>114.17627427702179</v>
      </c>
      <c r="AE12" s="15">
        <v>101.48488062243661</v>
      </c>
      <c r="AF12" s="15">
        <v>459.97528719177677</v>
      </c>
      <c r="AG12" s="15">
        <v>110.15718350120744</v>
      </c>
      <c r="AH12" s="15">
        <v>98.483269825529561</v>
      </c>
      <c r="AI12" s="15">
        <v>89.100848105474626</v>
      </c>
      <c r="AJ12" s="15">
        <v>91.732418992980186</v>
      </c>
      <c r="AK12" s="15">
        <v>8.5779555856977616</v>
      </c>
      <c r="AL12" s="15">
        <v>74.196215913309146</v>
      </c>
      <c r="AM12" s="15">
        <v>136.29645111763375</v>
      </c>
      <c r="AN12" s="90"/>
      <c r="AO12" s="68">
        <v>2032</v>
      </c>
      <c r="AP12" s="15">
        <v>47.279433169609483</v>
      </c>
      <c r="AQ12" s="15">
        <v>64.607015806491034</v>
      </c>
      <c r="AR12" s="15">
        <v>113.38740683317174</v>
      </c>
      <c r="AS12" s="15">
        <v>3.6346423701002166</v>
      </c>
      <c r="AT12" s="15">
        <v>55.567216017719055</v>
      </c>
      <c r="AU12" s="15">
        <v>24.247058441545388</v>
      </c>
      <c r="AV12" s="15">
        <v>50.731956743976426</v>
      </c>
      <c r="AW12" s="15">
        <v>52.423273822128735</v>
      </c>
      <c r="AX12" s="15">
        <v>21.958245985154164</v>
      </c>
      <c r="AY12" s="15">
        <v>47.073566622622415</v>
      </c>
      <c r="AZ12" s="15">
        <v>21.972010199114479</v>
      </c>
      <c r="BA12" s="15">
        <v>54.434443650963125</v>
      </c>
      <c r="BB12" s="15">
        <v>19.81213462405503</v>
      </c>
      <c r="BC12" s="15">
        <v>86.953451909528567</v>
      </c>
      <c r="BD12" s="15">
        <v>666.79996978493034</v>
      </c>
      <c r="BE12" s="15">
        <v>0.81605648336999803</v>
      </c>
      <c r="BF12" s="15">
        <v>35.371910054555315</v>
      </c>
      <c r="BG12" s="90"/>
      <c r="BH12" s="68">
        <v>2032</v>
      </c>
      <c r="BI12" s="15">
        <v>46.828984783621742</v>
      </c>
      <c r="BJ12" s="15">
        <v>81.081042225356512</v>
      </c>
      <c r="BK12" s="15">
        <v>3.8844140858701475</v>
      </c>
      <c r="BL12" s="15">
        <v>68.493413528449267</v>
      </c>
      <c r="BM12" s="15">
        <v>47.104758527137811</v>
      </c>
      <c r="BN12" s="15">
        <v>59.486969653375255</v>
      </c>
      <c r="BO12" s="15">
        <v>19.914403435394469</v>
      </c>
    </row>
    <row r="13" spans="1:67">
      <c r="A13" s="90"/>
      <c r="B13" s="68">
        <v>2033</v>
      </c>
      <c r="C13" s="15">
        <v>59.235611937153898</v>
      </c>
      <c r="D13" s="15">
        <v>30.167131108450704</v>
      </c>
      <c r="E13" s="15">
        <v>164.12232723167983</v>
      </c>
      <c r="F13" s="15">
        <v>1726.5779767541956</v>
      </c>
      <c r="G13" s="15">
        <v>52.31583163665686</v>
      </c>
      <c r="H13" s="15">
        <v>12.769300715269505</v>
      </c>
      <c r="I13" s="15">
        <v>21.003567423175706</v>
      </c>
      <c r="J13" s="15">
        <v>1080.5765592700484</v>
      </c>
      <c r="K13" s="15">
        <v>125.08982242252264</v>
      </c>
      <c r="L13" s="15">
        <v>38.878943953538013</v>
      </c>
      <c r="M13" s="15">
        <v>63.569396133336177</v>
      </c>
      <c r="N13" s="15">
        <v>80.410799289705352</v>
      </c>
      <c r="O13" s="15">
        <v>48.750759240968399</v>
      </c>
      <c r="P13" s="15">
        <v>20.78364463870053</v>
      </c>
      <c r="Q13" s="15">
        <v>90.953526494296199</v>
      </c>
      <c r="R13" s="15">
        <v>80.949396159291354</v>
      </c>
      <c r="S13" s="15">
        <v>106.25962261197466</v>
      </c>
      <c r="T13" s="15">
        <v>55.766320764948709</v>
      </c>
      <c r="U13" s="15">
        <v>45.777005926662511</v>
      </c>
      <c r="V13" s="90"/>
      <c r="W13" s="68">
        <v>2033</v>
      </c>
      <c r="X13" s="15">
        <v>24.281653954454832</v>
      </c>
      <c r="Y13" s="15">
        <v>18.154679287195751</v>
      </c>
      <c r="Z13" s="15">
        <v>163.90261174078785</v>
      </c>
      <c r="AA13" s="15">
        <v>143.8376606159724</v>
      </c>
      <c r="AB13" s="15">
        <v>3.8793110390701404</v>
      </c>
      <c r="AC13" s="15">
        <v>23.19947182863735</v>
      </c>
      <c r="AD13" s="15">
        <v>86.381356123382162</v>
      </c>
      <c r="AE13" s="15">
        <v>118.72210229058176</v>
      </c>
      <c r="AF13" s="15">
        <v>459.58904268134802</v>
      </c>
      <c r="AG13" s="15">
        <v>105.17130784330644</v>
      </c>
      <c r="AH13" s="15">
        <v>98.314570966749031</v>
      </c>
      <c r="AI13" s="15">
        <v>89.100857045888361</v>
      </c>
      <c r="AJ13" s="15">
        <v>91.732408158572028</v>
      </c>
      <c r="AK13" s="15">
        <v>8.5761012913650383</v>
      </c>
      <c r="AL13" s="15">
        <v>74.664495184431004</v>
      </c>
      <c r="AM13" s="15">
        <v>121.60638425007859</v>
      </c>
      <c r="AN13" s="90"/>
      <c r="AO13" s="68">
        <v>2033</v>
      </c>
      <c r="AP13" s="15">
        <v>47.279412590932928</v>
      </c>
      <c r="AQ13" s="15">
        <v>64.607726820344652</v>
      </c>
      <c r="AR13" s="15">
        <v>113.38742132277312</v>
      </c>
      <c r="AS13" s="15">
        <v>3.6364123832681985</v>
      </c>
      <c r="AT13" s="15">
        <v>55.637322496821795</v>
      </c>
      <c r="AU13" s="15">
        <v>23.754549014751319</v>
      </c>
      <c r="AV13" s="15">
        <v>45.562271589837799</v>
      </c>
      <c r="AW13" s="15">
        <v>52.434443975630202</v>
      </c>
      <c r="AX13" s="15">
        <v>19.111597576497296</v>
      </c>
      <c r="AY13" s="15">
        <v>47.342100846684758</v>
      </c>
      <c r="AZ13" s="15">
        <v>22.33295365745974</v>
      </c>
      <c r="BA13" s="15">
        <v>54.434452790233763</v>
      </c>
      <c r="BB13" s="15">
        <v>19.812115411411579</v>
      </c>
      <c r="BC13" s="15">
        <v>86.953462339022749</v>
      </c>
      <c r="BD13" s="15">
        <v>54.379210184628988</v>
      </c>
      <c r="BE13" s="15">
        <v>0.81698565659998346</v>
      </c>
      <c r="BF13" s="15">
        <v>35.374933372485181</v>
      </c>
      <c r="BG13" s="90"/>
      <c r="BH13" s="68">
        <v>2033</v>
      </c>
      <c r="BI13" s="15">
        <v>46.720777632170069</v>
      </c>
      <c r="BJ13" s="15">
        <v>81.035473068227191</v>
      </c>
      <c r="BK13" s="15">
        <v>3.8844249519009697</v>
      </c>
      <c r="BL13" s="15">
        <v>27.759270732605433</v>
      </c>
      <c r="BM13" s="15">
        <v>47.104748407519224</v>
      </c>
      <c r="BN13" s="15">
        <v>59.486983325504539</v>
      </c>
      <c r="BO13" s="15">
        <v>5.4518003536241366</v>
      </c>
    </row>
    <row r="14" spans="1:67">
      <c r="A14" s="90"/>
      <c r="B14" s="68">
        <v>2034</v>
      </c>
      <c r="C14" s="15">
        <v>59.235756254260004</v>
      </c>
      <c r="D14" s="15">
        <v>30.291309416687685</v>
      </c>
      <c r="E14" s="15">
        <v>97.526765433996886</v>
      </c>
      <c r="F14" s="15">
        <v>1726.5779565602688</v>
      </c>
      <c r="G14" s="15">
        <v>52.296708724362027</v>
      </c>
      <c r="H14" s="15">
        <v>12.767429091488406</v>
      </c>
      <c r="I14" s="15">
        <v>20.974876401305583</v>
      </c>
      <c r="J14" s="15">
        <v>1080.5765011465271</v>
      </c>
      <c r="K14" s="15">
        <v>125.08934759349147</v>
      </c>
      <c r="L14" s="15">
        <v>48.687795998885491</v>
      </c>
      <c r="M14" s="15">
        <v>62.621574432752361</v>
      </c>
      <c r="N14" s="15">
        <v>80.396305135945809</v>
      </c>
      <c r="O14" s="15">
        <v>40.411282601944926</v>
      </c>
      <c r="P14" s="15">
        <v>13.567779406685039</v>
      </c>
      <c r="Q14" s="15">
        <v>51.135809942538216</v>
      </c>
      <c r="R14" s="15">
        <v>80.992938669578407</v>
      </c>
      <c r="S14" s="15">
        <v>106.27875650144097</v>
      </c>
      <c r="T14" s="15">
        <v>46.172269560312671</v>
      </c>
      <c r="U14" s="15">
        <v>45.742340394275942</v>
      </c>
      <c r="V14" s="90"/>
      <c r="W14" s="68">
        <v>2034</v>
      </c>
      <c r="X14" s="15">
        <v>24.279575291015796</v>
      </c>
      <c r="Y14" s="15">
        <v>18.166744409478369</v>
      </c>
      <c r="Z14" s="15">
        <v>9.3717874831203911</v>
      </c>
      <c r="AA14" s="15">
        <v>13.592826684009014</v>
      </c>
      <c r="AB14" s="15">
        <v>3.8776470669820258</v>
      </c>
      <c r="AC14" s="15">
        <v>23.199374870177017</v>
      </c>
      <c r="AD14" s="15">
        <v>21.398046183025663</v>
      </c>
      <c r="AE14" s="15">
        <v>30.585498151380339</v>
      </c>
      <c r="AF14" s="15">
        <v>357.03810036878565</v>
      </c>
      <c r="AG14" s="15">
        <v>108.69232468035837</v>
      </c>
      <c r="AH14" s="15">
        <v>98.353695058531571</v>
      </c>
      <c r="AI14" s="15">
        <v>89.100840259777442</v>
      </c>
      <c r="AJ14" s="15">
        <v>91.732366488581633</v>
      </c>
      <c r="AK14" s="15">
        <v>8.5679842553079517</v>
      </c>
      <c r="AL14" s="15">
        <v>35.899134935602952</v>
      </c>
      <c r="AM14" s="15">
        <v>97.321973262713186</v>
      </c>
      <c r="AN14" s="90"/>
      <c r="AO14" s="68">
        <v>2034</v>
      </c>
      <c r="AP14" s="15">
        <v>46.696663417383832</v>
      </c>
      <c r="AQ14" s="15">
        <v>64.607591786249714</v>
      </c>
      <c r="AR14" s="15">
        <v>113.38691444601521</v>
      </c>
      <c r="AS14" s="15">
        <v>3.6370942843375578</v>
      </c>
      <c r="AT14" s="15">
        <v>39.21137099746575</v>
      </c>
      <c r="AU14" s="15">
        <v>23.195310363493963</v>
      </c>
      <c r="AV14" s="15">
        <v>45.542479685424503</v>
      </c>
      <c r="AW14" s="15">
        <v>51.972477846137132</v>
      </c>
      <c r="AX14" s="15">
        <v>14.957286459787573</v>
      </c>
      <c r="AY14" s="15">
        <v>47.140198418035965</v>
      </c>
      <c r="AZ14" s="15">
        <v>22.332921052600707</v>
      </c>
      <c r="BA14" s="15">
        <v>54.434443708103281</v>
      </c>
      <c r="BB14" s="15">
        <v>19.812115724504974</v>
      </c>
      <c r="BC14" s="15">
        <v>86.953477795303414</v>
      </c>
      <c r="BD14" s="15">
        <v>62.982379502773419</v>
      </c>
      <c r="BE14" s="15">
        <v>0.81773900246231879</v>
      </c>
      <c r="BF14" s="15">
        <v>31.199267058173827</v>
      </c>
      <c r="BG14" s="90"/>
      <c r="BH14" s="68">
        <v>2034</v>
      </c>
      <c r="BI14" s="15">
        <v>46.867242677638124</v>
      </c>
      <c r="BJ14" s="15">
        <v>80.976180404141402</v>
      </c>
      <c r="BK14" s="15">
        <v>3.8844235154854627</v>
      </c>
      <c r="BL14" s="15">
        <v>22.529562882504866</v>
      </c>
      <c r="BM14" s="15">
        <v>46.861939723437764</v>
      </c>
      <c r="BN14" s="15">
        <v>59.486981763770729</v>
      </c>
      <c r="BO14" s="15">
        <v>5.6139139124342581</v>
      </c>
    </row>
    <row r="15" spans="1:67">
      <c r="A15" s="90"/>
      <c r="B15" s="68">
        <v>2035</v>
      </c>
      <c r="C15" s="15">
        <v>59.235850351237495</v>
      </c>
      <c r="D15" s="15">
        <v>26.50506956646062</v>
      </c>
      <c r="E15" s="15">
        <v>80.673330098287494</v>
      </c>
      <c r="F15" s="15">
        <v>1726.5779914005284</v>
      </c>
      <c r="G15" s="15">
        <v>28.31342166334705</v>
      </c>
      <c r="H15" s="15">
        <v>12.777582689799356</v>
      </c>
      <c r="I15" s="15">
        <v>20.9321663273961</v>
      </c>
      <c r="J15" s="15">
        <v>497.8951622034084</v>
      </c>
      <c r="K15" s="15">
        <v>125.08961759147419</v>
      </c>
      <c r="L15" s="15">
        <v>48.630285407081836</v>
      </c>
      <c r="M15" s="15">
        <v>83.242882685724467</v>
      </c>
      <c r="N15" s="15">
        <v>80.402481309197697</v>
      </c>
      <c r="O15" s="15">
        <v>24.303212623129461</v>
      </c>
      <c r="P15" s="15">
        <v>13.620997776840987</v>
      </c>
      <c r="Q15" s="15">
        <v>14.64606226666481</v>
      </c>
      <c r="R15" s="15">
        <v>80.971084006974507</v>
      </c>
      <c r="S15" s="15">
        <v>105.1556021851202</v>
      </c>
      <c r="T15" s="15">
        <v>46.174471266344916</v>
      </c>
      <c r="U15" s="15">
        <v>49.213089827230931</v>
      </c>
      <c r="V15" s="90"/>
      <c r="W15" s="68">
        <v>2035</v>
      </c>
      <c r="X15" s="15">
        <v>24.27973612691731</v>
      </c>
      <c r="Y15" s="15">
        <v>18.164683801411698</v>
      </c>
      <c r="Z15" s="15">
        <v>10.848423956288334</v>
      </c>
      <c r="AA15" s="15">
        <v>15.014885566286811</v>
      </c>
      <c r="AB15" s="15">
        <v>3.8876480055013216</v>
      </c>
      <c r="AC15" s="15">
        <v>23.199539826226758</v>
      </c>
      <c r="AD15" s="15">
        <v>22.257509538830103</v>
      </c>
      <c r="AE15" s="15">
        <v>31.332688343412421</v>
      </c>
      <c r="AF15" s="15">
        <v>303.85646481139645</v>
      </c>
      <c r="AG15" s="15">
        <v>109.12768941476544</v>
      </c>
      <c r="AH15" s="15">
        <v>98.317750900319396</v>
      </c>
      <c r="AI15" s="15">
        <v>89.100831775937777</v>
      </c>
      <c r="AJ15" s="15">
        <v>91.732363934271945</v>
      </c>
      <c r="AK15" s="15">
        <v>8.5758802072565565</v>
      </c>
      <c r="AL15" s="15">
        <v>22.033447012311701</v>
      </c>
      <c r="AM15" s="15">
        <v>97.359407938581526</v>
      </c>
      <c r="AN15" s="90"/>
      <c r="AO15" s="68">
        <v>2035</v>
      </c>
      <c r="AP15" s="15">
        <v>46.696708297042761</v>
      </c>
      <c r="AQ15" s="15">
        <v>60.562857596449831</v>
      </c>
      <c r="AR15" s="15">
        <v>113.38706169488688</v>
      </c>
      <c r="AS15" s="15">
        <v>3.6317246388329223</v>
      </c>
      <c r="AT15" s="15">
        <v>39.371935773618851</v>
      </c>
      <c r="AU15" s="15">
        <v>16.052431693154588</v>
      </c>
      <c r="AV15" s="15">
        <v>28.117625828564144</v>
      </c>
      <c r="AW15" s="15">
        <v>52.913723870042055</v>
      </c>
      <c r="AX15" s="15">
        <v>14.17819969358159</v>
      </c>
      <c r="AY15" s="15">
        <v>29.180304796838147</v>
      </c>
      <c r="AZ15" s="15">
        <v>22.332919082146912</v>
      </c>
      <c r="BA15" s="15">
        <v>54.434437059114096</v>
      </c>
      <c r="BB15" s="15">
        <v>19.812138423540755</v>
      </c>
      <c r="BC15" s="15">
        <v>86.953447653874079</v>
      </c>
      <c r="BD15" s="15">
        <v>62.982445599566063</v>
      </c>
      <c r="BE15" s="15">
        <v>0.81832112709184868</v>
      </c>
      <c r="BF15" s="15">
        <v>21.452229987663888</v>
      </c>
      <c r="BG15" s="90"/>
      <c r="BH15" s="68">
        <v>2035</v>
      </c>
      <c r="BI15" s="15">
        <v>46.744270746574578</v>
      </c>
      <c r="BJ15" s="15">
        <v>80.903545522917568</v>
      </c>
      <c r="BK15" s="15">
        <v>3.8844188274574023</v>
      </c>
      <c r="BL15" s="15">
        <v>17.013667245860589</v>
      </c>
      <c r="BM15" s="15">
        <v>46.861947969679619</v>
      </c>
      <c r="BN15" s="15">
        <v>59.486954655773786</v>
      </c>
      <c r="BO15" s="15">
        <v>4.230651164251567</v>
      </c>
    </row>
    <row r="16" spans="1:67">
      <c r="A16" s="90"/>
      <c r="B16" s="68">
        <v>2036</v>
      </c>
      <c r="C16" s="15">
        <v>59.236023719966205</v>
      </c>
      <c r="D16" s="15">
        <v>26.580128609819837</v>
      </c>
      <c r="E16" s="15">
        <v>47.869252643290281</v>
      </c>
      <c r="F16" s="15">
        <v>797.72005248796927</v>
      </c>
      <c r="G16" s="15">
        <v>28.561432140978301</v>
      </c>
      <c r="H16" s="15">
        <v>12.769319185973492</v>
      </c>
      <c r="I16" s="15">
        <v>20.999488211767211</v>
      </c>
      <c r="J16" s="15">
        <v>575.2060659586715</v>
      </c>
      <c r="K16" s="15">
        <v>125.08948533794714</v>
      </c>
      <c r="L16" s="15">
        <v>48.587051171742225</v>
      </c>
      <c r="M16" s="15">
        <v>60.209157460341864</v>
      </c>
      <c r="N16" s="15">
        <v>0.76079058980079906</v>
      </c>
      <c r="O16" s="15">
        <v>15.032096151914789</v>
      </c>
      <c r="P16" s="15">
        <v>13.637400167462463</v>
      </c>
      <c r="Q16" s="15">
        <v>14.952400935499913</v>
      </c>
      <c r="R16" s="15">
        <v>80.878935339224313</v>
      </c>
      <c r="S16" s="15">
        <v>106.23615302657814</v>
      </c>
      <c r="T16" s="15">
        <v>35.761772169501832</v>
      </c>
      <c r="U16" s="15">
        <v>23.860655290012243</v>
      </c>
      <c r="V16" s="90"/>
      <c r="W16" s="68">
        <v>2036</v>
      </c>
      <c r="X16" s="15">
        <v>24.28138230817461</v>
      </c>
      <c r="Y16" s="15">
        <v>18.16693013197008</v>
      </c>
      <c r="Z16" s="15">
        <v>10.844278308897975</v>
      </c>
      <c r="AA16" s="15">
        <v>14.390031561524996</v>
      </c>
      <c r="AB16" s="15">
        <v>3.8839469973772132</v>
      </c>
      <c r="AC16" s="15">
        <v>23.88143074154706</v>
      </c>
      <c r="AD16" s="15">
        <v>13.206246188937277</v>
      </c>
      <c r="AE16" s="15">
        <v>21.495652486860134</v>
      </c>
      <c r="AF16" s="15">
        <v>313.3258617883086</v>
      </c>
      <c r="AG16" s="15">
        <v>108.63117442742093</v>
      </c>
      <c r="AH16" s="15">
        <v>98.306427658027857</v>
      </c>
      <c r="AI16" s="15">
        <v>89.100828491761263</v>
      </c>
      <c r="AJ16" s="15">
        <v>91.732362564232588</v>
      </c>
      <c r="AK16" s="15">
        <v>8.585341167575697</v>
      </c>
      <c r="AL16" s="15">
        <v>19.877325431987881</v>
      </c>
      <c r="AM16" s="15">
        <v>31.921998295616714</v>
      </c>
      <c r="AN16" s="90"/>
      <c r="AO16" s="68">
        <v>2036</v>
      </c>
      <c r="AP16" s="15">
        <v>46.696719203127302</v>
      </c>
      <c r="AQ16" s="15">
        <v>61.615290561543375</v>
      </c>
      <c r="AR16" s="15">
        <v>100.20058251575149</v>
      </c>
      <c r="AS16" s="15">
        <v>3.4797306496185514</v>
      </c>
      <c r="AT16" s="15">
        <v>39.350563159066851</v>
      </c>
      <c r="AU16" s="15">
        <v>15.717351125255773</v>
      </c>
      <c r="AV16" s="15">
        <v>28.565262841842802</v>
      </c>
      <c r="AW16" s="15">
        <v>34.82988878312225</v>
      </c>
      <c r="AX16" s="15">
        <v>13.861244774219328</v>
      </c>
      <c r="AY16" s="15">
        <v>29.564149489642936</v>
      </c>
      <c r="AZ16" s="15">
        <v>22.332942800766876</v>
      </c>
      <c r="BA16" s="15">
        <v>112.13562284981927</v>
      </c>
      <c r="BB16" s="15">
        <v>19.812125128580803</v>
      </c>
      <c r="BC16" s="15">
        <v>86.953468360579066</v>
      </c>
      <c r="BD16" s="15">
        <v>62.982404021992906</v>
      </c>
      <c r="BE16" s="15">
        <v>0.81616063097541436</v>
      </c>
      <c r="BF16" s="15">
        <v>16.934140513416001</v>
      </c>
      <c r="BG16" s="90"/>
      <c r="BH16" s="68">
        <v>2036</v>
      </c>
      <c r="BI16" s="15">
        <v>46.721878834648223</v>
      </c>
      <c r="BJ16" s="15">
        <v>81.068773545524763</v>
      </c>
      <c r="BK16" s="15">
        <v>3.884412840581156</v>
      </c>
      <c r="BL16" s="15">
        <v>13.476774336336167</v>
      </c>
      <c r="BM16" s="15">
        <v>46.696690010860038</v>
      </c>
      <c r="BN16" s="15">
        <v>59.486975573512012</v>
      </c>
      <c r="BO16" s="15">
        <v>5.2786642508210209</v>
      </c>
    </row>
    <row r="17" spans="1:67">
      <c r="A17" s="90"/>
      <c r="B17" s="68">
        <v>2037</v>
      </c>
      <c r="C17" s="15">
        <v>7.4785769003861455</v>
      </c>
      <c r="D17" s="15">
        <v>24.592285748718268</v>
      </c>
      <c r="E17" s="15">
        <v>32.589723556662307</v>
      </c>
      <c r="F17" s="15">
        <v>921.58615770183087</v>
      </c>
      <c r="G17" s="15">
        <v>8.9994150705561644</v>
      </c>
      <c r="H17" s="15">
        <v>12.771100685469273</v>
      </c>
      <c r="I17" s="15">
        <v>20.948570160293684</v>
      </c>
      <c r="J17" s="15">
        <v>575.20601670317171</v>
      </c>
      <c r="K17" s="15">
        <v>125.09002658853035</v>
      </c>
      <c r="L17" s="15">
        <v>48.512478251258564</v>
      </c>
      <c r="M17" s="15">
        <v>64.222370463779001</v>
      </c>
      <c r="N17" s="15">
        <v>0.88070887867392755</v>
      </c>
      <c r="O17" s="15">
        <v>12.83718123577381</v>
      </c>
      <c r="P17" s="15">
        <v>13.611387646759054</v>
      </c>
      <c r="Q17" s="15">
        <v>15.423168698967928</v>
      </c>
      <c r="R17" s="15">
        <v>80.897634888235501</v>
      </c>
      <c r="S17" s="15">
        <v>106.94825536692778</v>
      </c>
      <c r="T17" s="15">
        <v>35.772511635289575</v>
      </c>
      <c r="U17" s="15">
        <v>24.36418171205959</v>
      </c>
      <c r="V17" s="90"/>
      <c r="W17" s="68">
        <v>2037</v>
      </c>
      <c r="X17" s="15">
        <v>24.282265578721109</v>
      </c>
      <c r="Y17" s="15">
        <v>18.156503415060691</v>
      </c>
      <c r="Z17" s="15">
        <v>10.855658502130145</v>
      </c>
      <c r="AA17" s="15">
        <v>15.00809067094549</v>
      </c>
      <c r="AB17" s="15">
        <v>3.8092420077254618</v>
      </c>
      <c r="AC17" s="15">
        <v>8.3217801055310225</v>
      </c>
      <c r="AD17" s="15">
        <v>13.366586324828084</v>
      </c>
      <c r="AE17" s="15">
        <v>21.772747116982995</v>
      </c>
      <c r="AF17" s="15">
        <v>313.32586989840604</v>
      </c>
      <c r="AG17" s="15">
        <v>109.22547096304584</v>
      </c>
      <c r="AH17" s="15">
        <v>98.478326232003113</v>
      </c>
      <c r="AI17" s="15">
        <v>89.100850827866992</v>
      </c>
      <c r="AJ17" s="15">
        <v>91.732402849439879</v>
      </c>
      <c r="AK17" s="15">
        <v>8.5675821482153083</v>
      </c>
      <c r="AL17" s="15">
        <v>20.237866189853957</v>
      </c>
      <c r="AM17" s="15">
        <v>33.432911559106202</v>
      </c>
      <c r="AN17" s="90"/>
      <c r="AO17" s="68">
        <v>2037</v>
      </c>
      <c r="AP17" s="15">
        <v>46.696705906682325</v>
      </c>
      <c r="AQ17" s="15">
        <v>52.156000431571321</v>
      </c>
      <c r="AR17" s="15">
        <v>115.99200938007544</v>
      </c>
      <c r="AS17" s="15">
        <v>3.4904456897229856</v>
      </c>
      <c r="AT17" s="15">
        <v>27.959676969096726</v>
      </c>
      <c r="AU17" s="15">
        <v>6.5024615379082249</v>
      </c>
      <c r="AV17" s="15">
        <v>28.727116415624423</v>
      </c>
      <c r="AW17" s="15">
        <v>35.115055446133809</v>
      </c>
      <c r="AX17" s="15">
        <v>3.067721686906054</v>
      </c>
      <c r="AY17" s="15">
        <v>29.564162843911951</v>
      </c>
      <c r="AZ17" s="15">
        <v>22.332942716810297</v>
      </c>
      <c r="BA17" s="15">
        <v>116.20666705270099</v>
      </c>
      <c r="BB17" s="15">
        <v>19.812136073010141</v>
      </c>
      <c r="BC17" s="15">
        <v>30.070016884611888</v>
      </c>
      <c r="BD17" s="15">
        <v>62.982401313373153</v>
      </c>
      <c r="BE17" s="15">
        <v>0.81667021072574886</v>
      </c>
      <c r="BF17" s="15">
        <v>10.153710514692895</v>
      </c>
      <c r="BG17" s="90"/>
      <c r="BH17" s="68">
        <v>2037</v>
      </c>
      <c r="BI17" s="15">
        <v>46.687217265821154</v>
      </c>
      <c r="BJ17" s="15">
        <v>80.957621429030297</v>
      </c>
      <c r="BK17" s="15">
        <v>3.8844220732201471</v>
      </c>
      <c r="BL17" s="15">
        <v>10.284138631373661</v>
      </c>
      <c r="BM17" s="15">
        <v>46.696670390139651</v>
      </c>
      <c r="BN17" s="15">
        <v>59.486964933442202</v>
      </c>
      <c r="BO17" s="15">
        <v>1.7502712019514128</v>
      </c>
    </row>
    <row r="18" spans="1:67">
      <c r="A18" s="90"/>
      <c r="B18" s="68">
        <v>2038</v>
      </c>
      <c r="C18" s="15">
        <v>8.6409433355870853</v>
      </c>
      <c r="D18" s="15">
        <v>20.227409102428631</v>
      </c>
      <c r="E18" s="15">
        <v>31.087421348496925</v>
      </c>
      <c r="F18" s="15">
        <v>921.58618388172295</v>
      </c>
      <c r="G18" s="15">
        <v>9.453909210682605</v>
      </c>
      <c r="H18" s="15">
        <v>12.794377897298455</v>
      </c>
      <c r="I18" s="15">
        <v>21.003864053755496</v>
      </c>
      <c r="J18" s="15">
        <v>575.20589469527624</v>
      </c>
      <c r="K18" s="15">
        <v>125.08984625469499</v>
      </c>
      <c r="L18" s="15">
        <v>48.650810691954597</v>
      </c>
      <c r="M18" s="15">
        <v>64.409121162497328</v>
      </c>
      <c r="N18" s="15">
        <v>0.88090727941656211</v>
      </c>
      <c r="O18" s="15">
        <v>10.561597779360117</v>
      </c>
      <c r="P18" s="15">
        <v>8.8011182355222779</v>
      </c>
      <c r="Q18" s="15">
        <v>15.424779030749207</v>
      </c>
      <c r="R18" s="15">
        <v>80.950157254119077</v>
      </c>
      <c r="S18" s="15">
        <v>105.90694573819229</v>
      </c>
      <c r="T18" s="15">
        <v>8.8749255600658508</v>
      </c>
      <c r="U18" s="15">
        <v>8.679593195803621</v>
      </c>
      <c r="V18" s="90"/>
      <c r="W18" s="68">
        <v>2038</v>
      </c>
      <c r="X18" s="15">
        <v>24.282288224358769</v>
      </c>
      <c r="Y18" s="15">
        <v>18.151742978236673</v>
      </c>
      <c r="Z18" s="15">
        <v>10.847300749764431</v>
      </c>
      <c r="AA18" s="15">
        <v>15.018151730566554</v>
      </c>
      <c r="AB18" s="15">
        <v>3.8729724367602953</v>
      </c>
      <c r="AC18" s="15">
        <v>10.029030788599536</v>
      </c>
      <c r="AD18" s="15">
        <v>13.431592083869143</v>
      </c>
      <c r="AE18" s="15">
        <v>21.771778100077483</v>
      </c>
      <c r="AF18" s="15">
        <v>312.87934956507536</v>
      </c>
      <c r="AG18" s="15">
        <v>109.22526564419914</v>
      </c>
      <c r="AH18" s="15">
        <v>98.425083850769468</v>
      </c>
      <c r="AI18" s="15">
        <v>89.100801061674218</v>
      </c>
      <c r="AJ18" s="15">
        <v>91.732347634957932</v>
      </c>
      <c r="AK18" s="15">
        <v>8.5734193724328858</v>
      </c>
      <c r="AL18" s="15">
        <v>16.542443185648313</v>
      </c>
      <c r="AM18" s="15">
        <v>30.838994997632657</v>
      </c>
      <c r="AN18" s="90"/>
      <c r="AO18" s="68">
        <v>2038</v>
      </c>
      <c r="AP18" s="15">
        <v>46.696692546447174</v>
      </c>
      <c r="AQ18" s="15">
        <v>57.325413501153044</v>
      </c>
      <c r="AR18" s="15">
        <v>115.99211380327235</v>
      </c>
      <c r="AS18" s="15">
        <v>3.4862774803543455</v>
      </c>
      <c r="AT18" s="15">
        <v>28.152733899307577</v>
      </c>
      <c r="AU18" s="15">
        <v>6.7433015511250147</v>
      </c>
      <c r="AV18" s="15">
        <v>28.758432422208042</v>
      </c>
      <c r="AW18" s="15">
        <v>35.206105617067387</v>
      </c>
      <c r="AX18" s="15">
        <v>4.5125139333584121</v>
      </c>
      <c r="AY18" s="15">
        <v>29.564156215540553</v>
      </c>
      <c r="AZ18" s="15">
        <v>22.332954700651506</v>
      </c>
      <c r="BA18" s="15">
        <v>120.27771993683646</v>
      </c>
      <c r="BB18" s="15">
        <v>19.812128668118692</v>
      </c>
      <c r="BC18" s="15">
        <v>31.376568190556394</v>
      </c>
      <c r="BD18" s="15">
        <v>62.982381789696881</v>
      </c>
      <c r="BE18" s="15">
        <v>0.81693550492101408</v>
      </c>
      <c r="BF18" s="15">
        <v>7.9488711379847956</v>
      </c>
      <c r="BG18" s="90"/>
      <c r="BH18" s="68">
        <v>2038</v>
      </c>
      <c r="BI18" s="15">
        <v>46.640701823041425</v>
      </c>
      <c r="BJ18" s="15">
        <v>66.176074314367938</v>
      </c>
      <c r="BK18" s="15">
        <v>8.3234059185277776</v>
      </c>
      <c r="BL18" s="15">
        <v>9.6575525865080838</v>
      </c>
      <c r="BM18" s="15">
        <v>46.696687494041306</v>
      </c>
      <c r="BN18" s="15">
        <v>59.486976330408105</v>
      </c>
      <c r="BO18" s="15">
        <v>4.3523426858438228</v>
      </c>
    </row>
    <row r="19" spans="1:67">
      <c r="A19" s="90"/>
      <c r="B19" s="68">
        <v>2039</v>
      </c>
      <c r="C19" s="15">
        <v>8.6413086036669622</v>
      </c>
      <c r="D19" s="15">
        <v>20.50272640721527</v>
      </c>
      <c r="E19" s="15">
        <v>31.001033235920119</v>
      </c>
      <c r="F19" s="15">
        <v>921.5861855810092</v>
      </c>
      <c r="G19" s="15">
        <v>9.455539274964428</v>
      </c>
      <c r="H19" s="15">
        <v>12.652353391089225</v>
      </c>
      <c r="I19" s="15">
        <v>20.947686164653234</v>
      </c>
      <c r="J19" s="15">
        <v>575.20604983227713</v>
      </c>
      <c r="K19" s="15">
        <v>125.08991363183156</v>
      </c>
      <c r="L19" s="15">
        <v>48.560545213841671</v>
      </c>
      <c r="M19" s="15">
        <v>64.117252183667574</v>
      </c>
      <c r="N19" s="15">
        <v>0.88032301965405368</v>
      </c>
      <c r="O19" s="15">
        <v>7.2221008195115202</v>
      </c>
      <c r="P19" s="15">
        <v>9.116370704325341</v>
      </c>
      <c r="Q19" s="15">
        <v>15.112641257367914</v>
      </c>
      <c r="R19" s="15">
        <v>80.960108853483064</v>
      </c>
      <c r="S19" s="15">
        <v>104.09571773578527</v>
      </c>
      <c r="T19" s="15">
        <v>8.92173634471086</v>
      </c>
      <c r="U19" s="15">
        <v>8.9479335434162088</v>
      </c>
      <c r="V19" s="90"/>
      <c r="W19" s="68">
        <v>2039</v>
      </c>
      <c r="X19" s="15">
        <v>24.282273764578342</v>
      </c>
      <c r="Y19" s="15">
        <v>17.832968577182417</v>
      </c>
      <c r="Z19" s="15">
        <v>10.854060160813258</v>
      </c>
      <c r="AA19" s="15">
        <v>15.009588815163845</v>
      </c>
      <c r="AB19" s="15">
        <v>3.8789600926488483</v>
      </c>
      <c r="AC19" s="15">
        <v>6.0632750422989821</v>
      </c>
      <c r="AD19" s="15">
        <v>13.43984919363176</v>
      </c>
      <c r="AE19" s="15">
        <v>21.770884279799823</v>
      </c>
      <c r="AF19" s="15">
        <v>313.18475172262032</v>
      </c>
      <c r="AG19" s="15">
        <v>109.22566337106851</v>
      </c>
      <c r="AH19" s="15">
        <v>98.311299883333916</v>
      </c>
      <c r="AI19" s="15">
        <v>89.10079269346312</v>
      </c>
      <c r="AJ19" s="15">
        <v>90.808560157033753</v>
      </c>
      <c r="AK19" s="15">
        <v>8.5734588810917245</v>
      </c>
      <c r="AL19" s="15">
        <v>16.893036145304695</v>
      </c>
      <c r="AM19" s="15">
        <v>31.303337504021385</v>
      </c>
      <c r="AN19" s="90"/>
      <c r="AO19" s="68">
        <v>2039</v>
      </c>
      <c r="AP19" s="15">
        <v>46.696690626810231</v>
      </c>
      <c r="AQ19" s="15">
        <v>57.66141631361441</v>
      </c>
      <c r="AR19" s="15">
        <v>115.99251163090254</v>
      </c>
      <c r="AS19" s="15">
        <v>3.6369066537640515</v>
      </c>
      <c r="AT19" s="15">
        <v>28.18764576718694</v>
      </c>
      <c r="AU19" s="15">
        <v>5.9408492719905492</v>
      </c>
      <c r="AV19" s="15">
        <v>28.549524733735495</v>
      </c>
      <c r="AW19" s="15">
        <v>11.575420488845793</v>
      </c>
      <c r="AX19" s="15">
        <v>2.8062248014243778</v>
      </c>
      <c r="AY19" s="15">
        <v>29.507796595542864</v>
      </c>
      <c r="AZ19" s="15">
        <v>22.332942438507153</v>
      </c>
      <c r="BA19" s="15">
        <v>54.434424137908636</v>
      </c>
      <c r="BB19" s="15">
        <v>19.812111434061737</v>
      </c>
      <c r="BC19" s="15">
        <v>31.37656781479134</v>
      </c>
      <c r="BD19" s="15">
        <v>62.982445210656749</v>
      </c>
      <c r="BE19" s="15">
        <v>0.81696452580155177</v>
      </c>
      <c r="BF19" s="15">
        <v>7.9839135791605553</v>
      </c>
      <c r="BG19" s="90"/>
      <c r="BH19" s="68">
        <v>2039</v>
      </c>
      <c r="BI19" s="15">
        <v>46.582737724060131</v>
      </c>
      <c r="BJ19" s="15">
        <v>66.272348514642246</v>
      </c>
      <c r="BK19" s="15">
        <v>3.8844118891473478</v>
      </c>
      <c r="BL19" s="15">
        <v>9.7170462273634346</v>
      </c>
      <c r="BM19" s="15">
        <v>46.696683992922686</v>
      </c>
      <c r="BN19" s="15">
        <v>59.486958322459074</v>
      </c>
      <c r="BO19" s="15">
        <v>2.4168736735589209</v>
      </c>
    </row>
    <row r="20" spans="1:67">
      <c r="A20" s="90"/>
      <c r="B20" s="68">
        <v>2040</v>
      </c>
      <c r="C20" s="15">
        <v>8.6416936639174349</v>
      </c>
      <c r="D20" s="15">
        <v>20.531962769106116</v>
      </c>
      <c r="E20" s="15">
        <v>31.358399155342635</v>
      </c>
      <c r="F20" s="15">
        <v>921.58614894680568</v>
      </c>
      <c r="G20" s="15">
        <v>9.2230186262199894</v>
      </c>
      <c r="H20" s="15">
        <v>12.553989593086067</v>
      </c>
      <c r="I20" s="15">
        <v>20.994133366627583</v>
      </c>
      <c r="J20" s="15">
        <v>575.20587584871726</v>
      </c>
      <c r="K20" s="15">
        <v>125.08944915783063</v>
      </c>
      <c r="L20" s="15">
        <v>48.676663190383451</v>
      </c>
      <c r="M20" s="15">
        <v>64.528145758789478</v>
      </c>
      <c r="N20" s="15">
        <v>0.8800604353702085</v>
      </c>
      <c r="O20" s="15">
        <v>7.314200546287136</v>
      </c>
      <c r="P20" s="15">
        <v>9.1877661152987997</v>
      </c>
      <c r="Q20" s="15">
        <v>15.233166266021133</v>
      </c>
      <c r="R20" s="15">
        <v>80.97693644512708</v>
      </c>
      <c r="S20" s="15">
        <v>105.91827984715474</v>
      </c>
      <c r="T20" s="15">
        <v>8.9515837945962531</v>
      </c>
      <c r="U20" s="15">
        <v>8.9440629434703425</v>
      </c>
      <c r="V20" s="90"/>
      <c r="W20" s="68">
        <v>2040</v>
      </c>
      <c r="X20" s="15">
        <v>24.282280065158965</v>
      </c>
      <c r="Y20" s="15">
        <v>18.027810636430839</v>
      </c>
      <c r="Z20" s="15">
        <v>10.842963562235335</v>
      </c>
      <c r="AA20" s="15">
        <v>14.898937901655668</v>
      </c>
      <c r="AB20" s="15">
        <v>3.8859446333589931</v>
      </c>
      <c r="AC20" s="15">
        <v>6.5769063283317424</v>
      </c>
      <c r="AD20" s="15">
        <v>13.447074313336433</v>
      </c>
      <c r="AE20" s="15">
        <v>21.762003583811907</v>
      </c>
      <c r="AF20" s="15">
        <v>313.12059957637979</v>
      </c>
      <c r="AG20" s="15">
        <v>109.22522503057507</v>
      </c>
      <c r="AH20" s="15">
        <v>98.468059125584844</v>
      </c>
      <c r="AI20" s="15">
        <v>89.100836028350002</v>
      </c>
      <c r="AJ20" s="15">
        <v>90.600784802447748</v>
      </c>
      <c r="AK20" s="15">
        <v>8.5763497850146866</v>
      </c>
      <c r="AL20" s="15">
        <v>16.912256847680563</v>
      </c>
      <c r="AM20" s="15">
        <v>31.327317201507363</v>
      </c>
      <c r="AN20" s="90"/>
      <c r="AO20" s="68">
        <v>2040</v>
      </c>
      <c r="AP20" s="15">
        <v>46.696678692944559</v>
      </c>
      <c r="AQ20" s="15">
        <v>57.60432873446851</v>
      </c>
      <c r="AR20" s="15">
        <v>115.99237997743059</v>
      </c>
      <c r="AS20" s="15">
        <v>3.6283457972575648</v>
      </c>
      <c r="AT20" s="15">
        <v>28.166593955398653</v>
      </c>
      <c r="AU20" s="15">
        <v>7.9210175812205383</v>
      </c>
      <c r="AV20" s="15">
        <v>36.944239101314047</v>
      </c>
      <c r="AW20" s="15">
        <v>7.1994952507017249</v>
      </c>
      <c r="AX20" s="15">
        <v>4.5715115122938244</v>
      </c>
      <c r="AY20" s="15">
        <v>29.564127894724109</v>
      </c>
      <c r="AZ20" s="15">
        <v>22.332937243802643</v>
      </c>
      <c r="BA20" s="15">
        <v>54.434446427345158</v>
      </c>
      <c r="BB20" s="15">
        <v>19.81211531629349</v>
      </c>
      <c r="BC20" s="15">
        <v>31.376583348060077</v>
      </c>
      <c r="BD20" s="15">
        <v>62.982448799848363</v>
      </c>
      <c r="BE20" s="15">
        <v>0.80333144766885201</v>
      </c>
      <c r="BF20" s="15">
        <v>7.9778668164899909</v>
      </c>
      <c r="BG20" s="90"/>
      <c r="BH20" s="68">
        <v>2040</v>
      </c>
      <c r="BI20" s="15">
        <v>46.749830311085425</v>
      </c>
      <c r="BJ20" s="15">
        <v>66.34698140108587</v>
      </c>
      <c r="BK20" s="15">
        <v>3.8844248854391599</v>
      </c>
      <c r="BL20" s="15">
        <v>11.163224129169219</v>
      </c>
      <c r="BM20" s="15">
        <v>46.696697966835039</v>
      </c>
      <c r="BN20" s="15">
        <v>59.486953513837001</v>
      </c>
      <c r="BO20" s="15">
        <v>2.9469027285431748</v>
      </c>
    </row>
    <row r="21" spans="1:67">
      <c r="A21" s="90"/>
      <c r="B21" s="68">
        <v>2041</v>
      </c>
      <c r="C21" s="15">
        <v>8.5035607811801466</v>
      </c>
      <c r="D21" s="15">
        <v>20.549088666565176</v>
      </c>
      <c r="E21" s="15">
        <v>31.377087294213545</v>
      </c>
      <c r="F21" s="15">
        <v>921.58620499977962</v>
      </c>
      <c r="G21" s="15">
        <v>9.064523178981343</v>
      </c>
      <c r="H21" s="15">
        <v>11.826454984296152</v>
      </c>
      <c r="I21" s="15">
        <v>18.055276076560723</v>
      </c>
      <c r="J21" s="15">
        <v>575.20591304732034</v>
      </c>
      <c r="K21" s="15">
        <v>125.08973039319369</v>
      </c>
      <c r="L21" s="15">
        <v>48.568692645948346</v>
      </c>
      <c r="M21" s="15">
        <v>64.65224100249722</v>
      </c>
      <c r="N21" s="15">
        <v>0.88018743855227533</v>
      </c>
      <c r="O21" s="15">
        <v>6.4949850846482535</v>
      </c>
      <c r="P21" s="15">
        <v>9.1723668391811515</v>
      </c>
      <c r="Q21" s="15">
        <v>15.425485865028474</v>
      </c>
      <c r="R21" s="15">
        <v>77.482081939605251</v>
      </c>
      <c r="S21" s="15">
        <v>106.03473611303357</v>
      </c>
      <c r="T21" s="15">
        <v>8.9474070522724229</v>
      </c>
      <c r="U21" s="15">
        <v>8.6919950867902962</v>
      </c>
      <c r="V21" s="90"/>
      <c r="W21" s="68">
        <v>2041</v>
      </c>
      <c r="X21" s="15">
        <v>24.282265380389177</v>
      </c>
      <c r="Y21" s="15">
        <v>18.17003419267435</v>
      </c>
      <c r="Z21" s="15">
        <v>10.845490068619382</v>
      </c>
      <c r="AA21" s="15">
        <v>14.896942175173761</v>
      </c>
      <c r="AB21" s="15">
        <v>3.8874996337672023</v>
      </c>
      <c r="AC21" s="15">
        <v>6.5294238209167199</v>
      </c>
      <c r="AD21" s="15">
        <v>13.445073758161808</v>
      </c>
      <c r="AE21" s="15">
        <v>21.772781841732115</v>
      </c>
      <c r="AF21" s="15">
        <v>313.13951441942788</v>
      </c>
      <c r="AG21" s="15">
        <v>109.11267931851286</v>
      </c>
      <c r="AH21" s="15">
        <v>98.401254617255944</v>
      </c>
      <c r="AI21" s="15">
        <v>89.100861541712334</v>
      </c>
      <c r="AJ21" s="15">
        <v>91.444339966385556</v>
      </c>
      <c r="AK21" s="15">
        <v>8.447022314399991</v>
      </c>
      <c r="AL21" s="15">
        <v>16.876827452461107</v>
      </c>
      <c r="AM21" s="15">
        <v>31.328686510707794</v>
      </c>
      <c r="AN21" s="90"/>
      <c r="AO21" s="68">
        <v>2041</v>
      </c>
      <c r="AP21" s="15">
        <v>46.696700071877665</v>
      </c>
      <c r="AQ21" s="15">
        <v>57.693532642606364</v>
      </c>
      <c r="AR21" s="15">
        <v>115.99235660761683</v>
      </c>
      <c r="AS21" s="15">
        <v>3.6393772172187657</v>
      </c>
      <c r="AT21" s="15">
        <v>28.115239333486759</v>
      </c>
      <c r="AU21" s="15">
        <v>7.7619982362328761</v>
      </c>
      <c r="AV21" s="15">
        <v>45.250371486534618</v>
      </c>
      <c r="AW21" s="15">
        <v>8.1730150386388676</v>
      </c>
      <c r="AX21" s="15">
        <v>4.7976337263148316</v>
      </c>
      <c r="AY21" s="15">
        <v>29.564143179011516</v>
      </c>
      <c r="AZ21" s="15">
        <v>22.332946047525137</v>
      </c>
      <c r="BA21" s="15">
        <v>10.831243412827963</v>
      </c>
      <c r="BB21" s="15">
        <v>19.812134552995097</v>
      </c>
      <c r="BC21" s="15">
        <v>31.376558582569899</v>
      </c>
      <c r="BD21" s="15">
        <v>62.98237882047259</v>
      </c>
      <c r="BE21" s="15">
        <v>0.81117564856327284</v>
      </c>
      <c r="BF21" s="15">
        <v>7.9818440185670605</v>
      </c>
      <c r="BG21" s="90"/>
      <c r="BH21" s="68">
        <v>2041</v>
      </c>
      <c r="BI21" s="15">
        <v>46.655828272514952</v>
      </c>
      <c r="BJ21" s="15">
        <v>80.996412534010716</v>
      </c>
      <c r="BK21" s="15">
        <v>3.8844163747045872</v>
      </c>
      <c r="BL21" s="15">
        <v>15.262815204417066</v>
      </c>
      <c r="BM21" s="15">
        <v>46.696683306029364</v>
      </c>
      <c r="BN21" s="15">
        <v>59.486960353091177</v>
      </c>
      <c r="BO21" s="15">
        <v>3.1664624786829267</v>
      </c>
    </row>
    <row r="22" spans="1:67">
      <c r="A22" s="90"/>
      <c r="B22" s="68">
        <v>2042</v>
      </c>
      <c r="C22" s="15">
        <v>8.5281355983049103</v>
      </c>
      <c r="D22" s="15">
        <v>20.541499588602029</v>
      </c>
      <c r="E22" s="15">
        <v>31.373730849039774</v>
      </c>
      <c r="F22" s="15">
        <v>921.58619873540556</v>
      </c>
      <c r="G22" s="15">
        <v>9.4435278502916482</v>
      </c>
      <c r="H22" s="15">
        <v>11.949974100854513</v>
      </c>
      <c r="I22" s="15">
        <v>20.967983396645934</v>
      </c>
      <c r="J22" s="15">
        <v>575.20596616280466</v>
      </c>
      <c r="K22" s="15">
        <v>125.0898464754889</v>
      </c>
      <c r="L22" s="15">
        <v>38.953073757785738</v>
      </c>
      <c r="M22" s="15">
        <v>64.307693856109992</v>
      </c>
      <c r="N22" s="15">
        <v>0.88132514901670089</v>
      </c>
      <c r="O22" s="15">
        <v>6.503631788505932</v>
      </c>
      <c r="P22" s="15">
        <v>9.1743296183519139</v>
      </c>
      <c r="Q22" s="15">
        <v>15.135305430052838</v>
      </c>
      <c r="R22" s="15">
        <v>77.539192905345345</v>
      </c>
      <c r="S22" s="15">
        <v>107.51331994763252</v>
      </c>
      <c r="T22" s="15">
        <v>8.9363496432770599</v>
      </c>
      <c r="U22" s="15">
        <v>8.4807743167502636</v>
      </c>
      <c r="V22" s="90"/>
      <c r="W22" s="68">
        <v>2042</v>
      </c>
      <c r="X22" s="15">
        <v>24.282295770950068</v>
      </c>
      <c r="Y22" s="15">
        <v>18.159811158204647</v>
      </c>
      <c r="Z22" s="15">
        <v>10.839261979928802</v>
      </c>
      <c r="AA22" s="15">
        <v>15.003846097917208</v>
      </c>
      <c r="AB22" s="15">
        <v>3.8858805165037436</v>
      </c>
      <c r="AC22" s="15">
        <v>6.5766726237132351</v>
      </c>
      <c r="AD22" s="15">
        <v>13.445536859960107</v>
      </c>
      <c r="AE22" s="15">
        <v>21.77279777980522</v>
      </c>
      <c r="AF22" s="15">
        <v>313.05516108253005</v>
      </c>
      <c r="AG22" s="15">
        <v>109.03082637846626</v>
      </c>
      <c r="AH22" s="15">
        <v>98.479336258799407</v>
      </c>
      <c r="AI22" s="15">
        <v>89.100886589727224</v>
      </c>
      <c r="AJ22" s="15">
        <v>91.732455048214959</v>
      </c>
      <c r="AK22" s="15">
        <v>8.5365928315476722</v>
      </c>
      <c r="AL22" s="15">
        <v>16.90642404787161</v>
      </c>
      <c r="AM22" s="15">
        <v>31.240473999358386</v>
      </c>
      <c r="AN22" s="90"/>
      <c r="AO22" s="68">
        <v>2042</v>
      </c>
      <c r="AP22" s="15">
        <v>46.696669137170232</v>
      </c>
      <c r="AQ22" s="15">
        <v>57.833852310984696</v>
      </c>
      <c r="AR22" s="15">
        <v>115.992555503388</v>
      </c>
      <c r="AS22" s="15">
        <v>3.5299287818418685</v>
      </c>
      <c r="AT22" s="15">
        <v>10.834184169531865</v>
      </c>
      <c r="AU22" s="15">
        <v>6.0948121984747141</v>
      </c>
      <c r="AV22" s="15">
        <v>46.29224370960376</v>
      </c>
      <c r="AW22" s="15">
        <v>6.8062439974522357</v>
      </c>
      <c r="AX22" s="15">
        <v>2.6179709967642708</v>
      </c>
      <c r="AY22" s="15">
        <v>29.5641450809999</v>
      </c>
      <c r="AZ22" s="15">
        <v>22.332948507493327</v>
      </c>
      <c r="BA22" s="15">
        <v>12.546384686801986</v>
      </c>
      <c r="BB22" s="15">
        <v>35.372646881594378</v>
      </c>
      <c r="BC22" s="15">
        <v>31.376576543099635</v>
      </c>
      <c r="BD22" s="15">
        <v>62.982417854883238</v>
      </c>
      <c r="BE22" s="15">
        <v>0.81635711348154116</v>
      </c>
      <c r="BF22" s="15">
        <v>6.9562665552103597</v>
      </c>
      <c r="BG22" s="90"/>
      <c r="BH22" s="68">
        <v>2042</v>
      </c>
      <c r="BI22" s="15">
        <v>46.798370686028292</v>
      </c>
      <c r="BJ22" s="15">
        <v>81.006316771247256</v>
      </c>
      <c r="BK22" s="15">
        <v>3.884422317339153</v>
      </c>
      <c r="BL22" s="15">
        <v>10.364218323831938</v>
      </c>
      <c r="BM22" s="15">
        <v>46.696679976471522</v>
      </c>
      <c r="BN22" s="15">
        <v>59.486955114811472</v>
      </c>
      <c r="BO22" s="15">
        <v>1.6778906379246952</v>
      </c>
    </row>
    <row r="23" spans="1:67">
      <c r="A23" s="90"/>
      <c r="B23" s="68">
        <v>2043</v>
      </c>
      <c r="C23" s="15">
        <v>8.5412353699160057</v>
      </c>
      <c r="D23" s="15">
        <v>20.447251077371458</v>
      </c>
      <c r="E23" s="15">
        <v>31.377239497319561</v>
      </c>
      <c r="F23" s="15">
        <v>921.58618608021413</v>
      </c>
      <c r="G23" s="15">
        <v>9.4490997715812597</v>
      </c>
      <c r="H23" s="15">
        <v>11.980270675841341</v>
      </c>
      <c r="I23" s="15">
        <v>20.973866309999906</v>
      </c>
      <c r="J23" s="15">
        <v>575.20593760543204</v>
      </c>
      <c r="K23" s="15">
        <v>125.08963397804766</v>
      </c>
      <c r="L23" s="15">
        <v>38.878386320721035</v>
      </c>
      <c r="M23" s="15">
        <v>64.408775666565205</v>
      </c>
      <c r="N23" s="15">
        <v>0.88188501750847081</v>
      </c>
      <c r="O23" s="15">
        <v>6.4692744319722024</v>
      </c>
      <c r="P23" s="15">
        <v>9.1736955839484668</v>
      </c>
      <c r="Q23" s="15">
        <v>15.428438578456387</v>
      </c>
      <c r="R23" s="15">
        <v>77.540728370108141</v>
      </c>
      <c r="S23" s="15">
        <v>108.00282948041132</v>
      </c>
      <c r="T23" s="15">
        <v>8.9487746851036132</v>
      </c>
      <c r="U23" s="15">
        <v>8.4822390321245873</v>
      </c>
      <c r="V23" s="90"/>
      <c r="W23" s="68">
        <v>2043</v>
      </c>
      <c r="X23" s="15">
        <v>24.282286350501987</v>
      </c>
      <c r="Y23" s="15">
        <v>18.16066014924915</v>
      </c>
      <c r="Z23" s="15">
        <v>10.844169985732442</v>
      </c>
      <c r="AA23" s="15">
        <v>15.011090213768577</v>
      </c>
      <c r="AB23" s="15">
        <v>3.8812649580179923</v>
      </c>
      <c r="AC23" s="15">
        <v>6.5729337893980304</v>
      </c>
      <c r="AD23" s="15">
        <v>13.446677053426345</v>
      </c>
      <c r="AE23" s="15">
        <v>21.327510550086558</v>
      </c>
      <c r="AF23" s="15">
        <v>313.25587950865366</v>
      </c>
      <c r="AG23" s="15">
        <v>109.18678187040643</v>
      </c>
      <c r="AH23" s="15">
        <v>86.112215304545927</v>
      </c>
      <c r="AI23" s="15">
        <v>89.10084916467234</v>
      </c>
      <c r="AJ23" s="15">
        <v>91.732356852000819</v>
      </c>
      <c r="AK23" s="15">
        <v>8.5790280679138942</v>
      </c>
      <c r="AL23" s="15">
        <v>16.922441187468202</v>
      </c>
      <c r="AM23" s="15">
        <v>30.683543014022636</v>
      </c>
      <c r="AN23" s="90"/>
      <c r="AO23" s="68">
        <v>2043</v>
      </c>
      <c r="AP23" s="15">
        <v>46.696690873667286</v>
      </c>
      <c r="AQ23" s="15">
        <v>57.683849360503558</v>
      </c>
      <c r="AR23" s="15">
        <v>115.99243262969497</v>
      </c>
      <c r="AS23" s="15">
        <v>3.537438315686189</v>
      </c>
      <c r="AT23" s="15">
        <v>11.816423920014319</v>
      </c>
      <c r="AU23" s="15">
        <v>6.4674713450380015</v>
      </c>
      <c r="AV23" s="15">
        <v>37.211637782394369</v>
      </c>
      <c r="AW23" s="15">
        <v>7.6624572040768282</v>
      </c>
      <c r="AX23" s="15">
        <v>2.9597720802819167</v>
      </c>
      <c r="AY23" s="15">
        <v>29.564161378931686</v>
      </c>
      <c r="AZ23" s="15">
        <v>22.332945198673652</v>
      </c>
      <c r="BA23" s="15">
        <v>12.546380959404907</v>
      </c>
      <c r="BB23" s="15">
        <v>36.470488038134732</v>
      </c>
      <c r="BC23" s="15">
        <v>31.376560795815575</v>
      </c>
      <c r="BD23" s="15">
        <v>62.982413258452254</v>
      </c>
      <c r="BE23" s="15">
        <v>0.81613981102734023</v>
      </c>
      <c r="BF23" s="15">
        <v>6.3324140323540998</v>
      </c>
      <c r="BG23" s="90"/>
      <c r="BH23" s="68">
        <v>2043</v>
      </c>
      <c r="BI23" s="15">
        <v>46.703067612296451</v>
      </c>
      <c r="BJ23" s="15">
        <v>81.015525449902</v>
      </c>
      <c r="BK23" s="15">
        <v>3.8844259847667519</v>
      </c>
      <c r="BL23" s="15">
        <v>10.70522696268446</v>
      </c>
      <c r="BM23" s="15">
        <v>46.696689528794799</v>
      </c>
      <c r="BN23" s="15">
        <v>150.71564610574774</v>
      </c>
      <c r="BO23" s="15">
        <v>3.2067076704331949</v>
      </c>
    </row>
    <row r="24" spans="1:67">
      <c r="A24" s="90"/>
      <c r="B24" s="68">
        <v>2044</v>
      </c>
      <c r="C24" s="15">
        <v>8.548456205795226</v>
      </c>
      <c r="D24" s="15">
        <v>20.050121688962442</v>
      </c>
      <c r="E24" s="15">
        <v>31.331946561121356</v>
      </c>
      <c r="F24" s="15">
        <v>921.58618362071047</v>
      </c>
      <c r="G24" s="15">
        <v>9.465476467688271</v>
      </c>
      <c r="H24" s="15">
        <v>12.029858208766962</v>
      </c>
      <c r="I24" s="15">
        <v>20.96276350003501</v>
      </c>
      <c r="J24" s="15">
        <v>575.20591022180554</v>
      </c>
      <c r="K24" s="15">
        <v>125.0895071415473</v>
      </c>
      <c r="L24" s="15">
        <v>48.554068818262905</v>
      </c>
      <c r="M24" s="15">
        <v>64.338818866528015</v>
      </c>
      <c r="N24" s="15">
        <v>0.88171332273641256</v>
      </c>
      <c r="O24" s="15">
        <v>6.46580842105526</v>
      </c>
      <c r="P24" s="15">
        <v>9.157878853357257</v>
      </c>
      <c r="Q24" s="15">
        <v>15.430422791252147</v>
      </c>
      <c r="R24" s="15">
        <v>80.983472299079992</v>
      </c>
      <c r="S24" s="15">
        <v>107.71923447401227</v>
      </c>
      <c r="T24" s="15">
        <v>1.6035458988305571</v>
      </c>
      <c r="U24" s="15">
        <v>8.4237718928184702</v>
      </c>
      <c r="V24" s="90"/>
      <c r="W24" s="68">
        <v>2044</v>
      </c>
      <c r="X24" s="15">
        <v>24.282314770275143</v>
      </c>
      <c r="Y24" s="15">
        <v>18.160730007851161</v>
      </c>
      <c r="Z24" s="15">
        <v>10.840192108245514</v>
      </c>
      <c r="AA24" s="15">
        <v>15.014204512989426</v>
      </c>
      <c r="AB24" s="15">
        <v>3.8851501081899102</v>
      </c>
      <c r="AC24" s="15">
        <v>6.551225880817042</v>
      </c>
      <c r="AD24" s="15">
        <v>13.418630398558211</v>
      </c>
      <c r="AE24" s="15">
        <v>21.747817104189643</v>
      </c>
      <c r="AF24" s="15">
        <v>313.26981094102803</v>
      </c>
      <c r="AG24" s="15">
        <v>109.22488859375608</v>
      </c>
      <c r="AH24" s="15">
        <v>86.171043658070289</v>
      </c>
      <c r="AI24" s="15">
        <v>89.100859135012357</v>
      </c>
      <c r="AJ24" s="15">
        <v>91.732427441386079</v>
      </c>
      <c r="AK24" s="15">
        <v>8.5779107044665039</v>
      </c>
      <c r="AL24" s="15">
        <v>16.850116912603369</v>
      </c>
      <c r="AM24" s="15">
        <v>31.197191009125035</v>
      </c>
      <c r="AN24" s="90"/>
      <c r="AO24" s="68">
        <v>2044</v>
      </c>
      <c r="AP24" s="15">
        <v>46.696681830832595</v>
      </c>
      <c r="AQ24" s="15">
        <v>57.734014477924816</v>
      </c>
      <c r="AR24" s="15">
        <v>115.99210187489567</v>
      </c>
      <c r="AS24" s="15">
        <v>1.6455679993314645</v>
      </c>
      <c r="AT24" s="15">
        <v>12.094845175732553</v>
      </c>
      <c r="AU24" s="15">
        <v>8.199843814931965</v>
      </c>
      <c r="AV24" s="15">
        <v>28.610091139339833</v>
      </c>
      <c r="AW24" s="15">
        <v>7.2324257500090221</v>
      </c>
      <c r="AX24" s="15">
        <v>4.4618968504218177</v>
      </c>
      <c r="AY24" s="15">
        <v>29.564169333619802</v>
      </c>
      <c r="AZ24" s="15">
        <v>22.33293670798578</v>
      </c>
      <c r="BA24" s="15">
        <v>12.546405613972155</v>
      </c>
      <c r="BB24" s="15">
        <v>37.568382287119718</v>
      </c>
      <c r="BC24" s="15">
        <v>31.37656389482121</v>
      </c>
      <c r="BD24" s="15">
        <v>62.982444378949197</v>
      </c>
      <c r="BE24" s="15">
        <v>0.81591356039337049</v>
      </c>
      <c r="BF24" s="15">
        <v>6.5293415185444665</v>
      </c>
      <c r="BG24" s="90"/>
      <c r="BH24" s="68">
        <v>2044</v>
      </c>
      <c r="BI24" s="15">
        <v>46.606745368481043</v>
      </c>
      <c r="BJ24" s="15">
        <v>81.02403425597474</v>
      </c>
      <c r="BK24" s="15">
        <v>3.8844274658099458</v>
      </c>
      <c r="BL24" s="15">
        <v>10.54592217470622</v>
      </c>
      <c r="BM24" s="15">
        <v>46.696681156635755</v>
      </c>
      <c r="BN24" s="15">
        <v>158.08118544377987</v>
      </c>
      <c r="BO24" s="15">
        <v>3.2637288074523938</v>
      </c>
    </row>
    <row r="25" spans="1:67">
      <c r="A25" s="90"/>
      <c r="B25" s="68">
        <v>2045</v>
      </c>
      <c r="C25" s="15">
        <v>8.5507338085090527</v>
      </c>
      <c r="D25" s="15">
        <v>20.524228198541316</v>
      </c>
      <c r="E25" s="15">
        <v>31.3612612271567</v>
      </c>
      <c r="F25" s="15">
        <v>921.58615831856457</v>
      </c>
      <c r="G25" s="15">
        <v>9.0621806421073394</v>
      </c>
      <c r="H25" s="15">
        <v>12.779755475856621</v>
      </c>
      <c r="I25" s="15">
        <v>20.935627704206642</v>
      </c>
      <c r="J25" s="15">
        <v>575.20594003355177</v>
      </c>
      <c r="K25" s="15">
        <v>125.08975614004537</v>
      </c>
      <c r="L25" s="15">
        <v>48.635073589772361</v>
      </c>
      <c r="M25" s="15">
        <v>64.537643408208311</v>
      </c>
      <c r="N25" s="15">
        <v>0.88085085608803471</v>
      </c>
      <c r="O25" s="15">
        <v>6.4703597853052717</v>
      </c>
      <c r="P25" s="15">
        <v>9.1817681511595044</v>
      </c>
      <c r="Q25" s="15">
        <v>15.441921778023158</v>
      </c>
      <c r="R25" s="15">
        <v>80.978751506712427</v>
      </c>
      <c r="S25" s="15">
        <v>106.68433922600769</v>
      </c>
      <c r="T25" s="15">
        <v>1.6466054762003699</v>
      </c>
      <c r="U25" s="15">
        <v>8.9502905414017206</v>
      </c>
      <c r="V25" s="90"/>
      <c r="W25" s="68">
        <v>2045</v>
      </c>
      <c r="X25" s="15">
        <v>24.282271045517689</v>
      </c>
      <c r="Y25" s="15">
        <v>18.160701688554781</v>
      </c>
      <c r="Z25" s="15">
        <v>10.846146496930423</v>
      </c>
      <c r="AA25" s="15">
        <v>15.02114960701874</v>
      </c>
      <c r="AB25" s="15">
        <v>3.8857335197932867</v>
      </c>
      <c r="AC25" s="15">
        <v>6.5647677978544419</v>
      </c>
      <c r="AD25" s="15">
        <v>13.445967228504895</v>
      </c>
      <c r="AE25" s="15">
        <v>21.549024784030035</v>
      </c>
      <c r="AF25" s="15">
        <v>311.5164125300501</v>
      </c>
      <c r="AG25" s="15">
        <v>109.22537072422726</v>
      </c>
      <c r="AH25" s="15">
        <v>86.359464311352937</v>
      </c>
      <c r="AI25" s="15">
        <v>71.293757135131784</v>
      </c>
      <c r="AJ25" s="15">
        <v>91.732387764722731</v>
      </c>
      <c r="AK25" s="15">
        <v>8.5700423036244811</v>
      </c>
      <c r="AL25" s="15">
        <v>16.870965975745399</v>
      </c>
      <c r="AM25" s="15">
        <v>31.304564669983893</v>
      </c>
      <c r="AN25" s="90"/>
      <c r="AO25" s="68">
        <v>2045</v>
      </c>
      <c r="AP25" s="15">
        <v>46.696697416066733</v>
      </c>
      <c r="AQ25" s="15">
        <v>57.773436454543969</v>
      </c>
      <c r="AR25" s="15">
        <v>115.99224464769421</v>
      </c>
      <c r="AS25" s="15">
        <v>1.6569775690125161</v>
      </c>
      <c r="AT25" s="15">
        <v>12.098576779930228</v>
      </c>
      <c r="AU25" s="15">
        <v>7.026713856547004</v>
      </c>
      <c r="AV25" s="15">
        <v>28.619731800189896</v>
      </c>
      <c r="AW25" s="15">
        <v>6.8663290053177288</v>
      </c>
      <c r="AX25" s="15">
        <v>3.1643852012259117</v>
      </c>
      <c r="AY25" s="15">
        <v>29.56416502834287</v>
      </c>
      <c r="AZ25" s="15">
        <v>22.332923620676535</v>
      </c>
      <c r="BA25" s="15">
        <v>12.546386290260871</v>
      </c>
      <c r="BB25" s="15">
        <v>19.812143379740796</v>
      </c>
      <c r="BC25" s="15">
        <v>31.376586917227655</v>
      </c>
      <c r="BD25" s="15">
        <v>62.982435165526098</v>
      </c>
      <c r="BE25" s="15">
        <v>0.81840633096446636</v>
      </c>
      <c r="BF25" s="15">
        <v>6.5655816597686458</v>
      </c>
      <c r="BG25" s="90"/>
      <c r="BH25" s="68">
        <v>2045</v>
      </c>
      <c r="BI25" s="15">
        <v>46.749137805486583</v>
      </c>
      <c r="BJ25" s="15">
        <v>81.031838862843188</v>
      </c>
      <c r="BK25" s="15">
        <v>3.88442685250812</v>
      </c>
      <c r="BL25" s="15">
        <v>10.38014681025466</v>
      </c>
      <c r="BM25" s="15">
        <v>46.696688306547465</v>
      </c>
      <c r="BN25" s="15">
        <v>165.44669420129975</v>
      </c>
      <c r="BO25" s="15">
        <v>3.1927459601644985</v>
      </c>
    </row>
    <row r="26" spans="1:67">
      <c r="A26" s="90"/>
      <c r="B26" s="68">
        <v>2046</v>
      </c>
      <c r="C26" s="15">
        <v>8.5515400279600868</v>
      </c>
      <c r="D26" s="15">
        <v>20.549224561081189</v>
      </c>
      <c r="E26" s="15">
        <v>31.30559860216642</v>
      </c>
      <c r="F26" s="15">
        <v>921.58614716302941</v>
      </c>
      <c r="G26" s="15">
        <v>9.2400092562469087</v>
      </c>
      <c r="H26" s="15">
        <v>12.785292888055277</v>
      </c>
      <c r="I26" s="15">
        <v>18.15453998393691</v>
      </c>
      <c r="J26" s="15">
        <v>564.08617590523147</v>
      </c>
      <c r="K26" s="15">
        <v>125.08935525897164</v>
      </c>
      <c r="L26" s="15">
        <v>48.67294771555499</v>
      </c>
      <c r="M26" s="15">
        <v>64.68142407916207</v>
      </c>
      <c r="N26" s="15">
        <v>0.88103819132775074</v>
      </c>
      <c r="O26" s="15">
        <v>6.4431292420446216</v>
      </c>
      <c r="P26" s="15">
        <v>9.1155457953662431</v>
      </c>
      <c r="Q26" s="15">
        <v>15.426340633545127</v>
      </c>
      <c r="R26" s="15">
        <v>80.953590534666588</v>
      </c>
      <c r="S26" s="15">
        <v>106.64812188437493</v>
      </c>
      <c r="T26" s="15">
        <v>1.4912271493463436</v>
      </c>
      <c r="U26" s="15">
        <v>8.4372060814603582</v>
      </c>
      <c r="V26" s="90"/>
      <c r="W26" s="68">
        <v>2046</v>
      </c>
      <c r="X26" s="15">
        <v>24.282307332769726</v>
      </c>
      <c r="Y26" s="15">
        <v>18.160674168372879</v>
      </c>
      <c r="Z26" s="15">
        <v>10.665106754348466</v>
      </c>
      <c r="AA26" s="15">
        <v>15.008037889205994</v>
      </c>
      <c r="AB26" s="15">
        <v>3.8831982075826645</v>
      </c>
      <c r="AC26" s="15">
        <v>6.5756194521595646</v>
      </c>
      <c r="AD26" s="15">
        <v>13.371775963347345</v>
      </c>
      <c r="AE26" s="15">
        <v>21.744007267941747</v>
      </c>
      <c r="AF26" s="15">
        <v>299.65759709685813</v>
      </c>
      <c r="AG26" s="15">
        <v>109.22515038263781</v>
      </c>
      <c r="AH26" s="15">
        <v>98.402301875843563</v>
      </c>
      <c r="AI26" s="15">
        <v>89.100812872212884</v>
      </c>
      <c r="AJ26" s="15">
        <v>91.732405556336303</v>
      </c>
      <c r="AK26" s="15">
        <v>8.5720391986111917</v>
      </c>
      <c r="AL26" s="15">
        <v>16.774719200559595</v>
      </c>
      <c r="AM26" s="15">
        <v>31.302280151593919</v>
      </c>
      <c r="AN26" s="90"/>
      <c r="AO26" s="68">
        <v>2046</v>
      </c>
      <c r="AP26" s="15">
        <v>46.696680125465221</v>
      </c>
      <c r="AQ26" s="15">
        <v>57.766023221546888</v>
      </c>
      <c r="AR26" s="15">
        <v>115.99212616444889</v>
      </c>
      <c r="AS26" s="15">
        <v>1.6509706747176485</v>
      </c>
      <c r="AT26" s="15">
        <v>12.112666437402011</v>
      </c>
      <c r="AU26" s="15">
        <v>7.0871972350045391</v>
      </c>
      <c r="AV26" s="15">
        <v>28.468274276334586</v>
      </c>
      <c r="AW26" s="15">
        <v>7.1733411615274418</v>
      </c>
      <c r="AX26" s="15">
        <v>3.5070202475817411</v>
      </c>
      <c r="AY26" s="15">
        <v>29.564146742925917</v>
      </c>
      <c r="AZ26" s="15">
        <v>22.332974714247694</v>
      </c>
      <c r="BA26" s="15">
        <v>12.546396142448902</v>
      </c>
      <c r="BB26" s="15">
        <v>19.812131078506468</v>
      </c>
      <c r="BC26" s="15">
        <v>31.376578634719039</v>
      </c>
      <c r="BD26" s="15">
        <v>62.9823870079694</v>
      </c>
      <c r="BE26" s="15">
        <v>0.81817036125745457</v>
      </c>
      <c r="BF26" s="15">
        <v>6.5453316203367828</v>
      </c>
      <c r="BG26" s="90"/>
      <c r="BH26" s="68">
        <v>2046</v>
      </c>
      <c r="BI26" s="15">
        <v>46.651493631551205</v>
      </c>
      <c r="BJ26" s="15">
        <v>81.038934813570904</v>
      </c>
      <c r="BK26" s="15">
        <v>3.8844242341295887</v>
      </c>
      <c r="BL26" s="15">
        <v>10.214374451634946</v>
      </c>
      <c r="BM26" s="15">
        <v>46.696680098486333</v>
      </c>
      <c r="BN26" s="15">
        <v>59.486975462909676</v>
      </c>
      <c r="BO26" s="15">
        <v>3.3294010536909964</v>
      </c>
    </row>
    <row r="27" spans="1:67">
      <c r="A27" s="90"/>
      <c r="B27" s="68">
        <v>2047</v>
      </c>
      <c r="C27" s="15">
        <v>8.5514766762850218</v>
      </c>
      <c r="D27" s="15">
        <v>20.545760040249803</v>
      </c>
      <c r="E27" s="15">
        <v>31.265095272901966</v>
      </c>
      <c r="F27" s="15">
        <v>921.58616849130294</v>
      </c>
      <c r="G27" s="15">
        <v>9.4612057208257134</v>
      </c>
      <c r="H27" s="15">
        <v>12.750984301329988</v>
      </c>
      <c r="I27" s="15">
        <v>18.099177793514411</v>
      </c>
      <c r="J27" s="15">
        <v>570.1034195900271</v>
      </c>
      <c r="K27" s="15">
        <v>125.08965358215066</v>
      </c>
      <c r="L27" s="15">
        <v>48.670057932139592</v>
      </c>
      <c r="M27" s="15">
        <v>64.776810290593957</v>
      </c>
      <c r="N27" s="15">
        <v>0.88051533879052613</v>
      </c>
      <c r="O27" s="15">
        <v>6.4387230822806361</v>
      </c>
      <c r="P27" s="15">
        <v>9.1364997150696237</v>
      </c>
      <c r="Q27" s="15">
        <v>15.43395208030905</v>
      </c>
      <c r="R27" s="15">
        <v>80.953864806644546</v>
      </c>
      <c r="S27" s="15">
        <v>106.6399952651453</v>
      </c>
      <c r="T27" s="15">
        <v>1.4717808792531377</v>
      </c>
      <c r="U27" s="15">
        <v>8.9403932523813125</v>
      </c>
      <c r="V27" s="90"/>
      <c r="W27" s="68">
        <v>2047</v>
      </c>
      <c r="X27" s="15">
        <v>24.282285886112128</v>
      </c>
      <c r="Y27" s="15">
        <v>18.160724276199272</v>
      </c>
      <c r="Z27" s="15">
        <v>10.779808763615247</v>
      </c>
      <c r="AA27" s="15">
        <v>15.021344230636757</v>
      </c>
      <c r="AB27" s="15">
        <v>3.8881155306226973</v>
      </c>
      <c r="AC27" s="15">
        <v>6.5756219722909544</v>
      </c>
      <c r="AD27" s="15">
        <v>13.446989646528049</v>
      </c>
      <c r="AE27" s="15">
        <v>21.008449862870883</v>
      </c>
      <c r="AF27" s="15">
        <v>306.1336247774488</v>
      </c>
      <c r="AG27" s="15">
        <v>109.13843037237304</v>
      </c>
      <c r="AH27" s="15">
        <v>98.480820347063712</v>
      </c>
      <c r="AI27" s="15">
        <v>89.100883432092104</v>
      </c>
      <c r="AJ27" s="15">
        <v>91.732418683858128</v>
      </c>
      <c r="AK27" s="15">
        <v>8.5828940359662038</v>
      </c>
      <c r="AL27" s="15">
        <v>16.799609189579012</v>
      </c>
      <c r="AM27" s="15">
        <v>31.318205622051671</v>
      </c>
      <c r="AN27" s="90"/>
      <c r="AO27" s="68">
        <v>2047</v>
      </c>
      <c r="AP27" s="15">
        <v>46.696684647475536</v>
      </c>
      <c r="AQ27" s="15">
        <v>57.832341288029106</v>
      </c>
      <c r="AR27" s="15">
        <v>115.99225054714744</v>
      </c>
      <c r="AS27" s="15">
        <v>1.653052274185081</v>
      </c>
      <c r="AT27" s="15">
        <v>12.108463522258836</v>
      </c>
      <c r="AU27" s="15">
        <v>6.529229732158301</v>
      </c>
      <c r="AV27" s="15">
        <v>27.644456856493903</v>
      </c>
      <c r="AW27" s="15">
        <v>6.8303694435360258</v>
      </c>
      <c r="AX27" s="15">
        <v>3.1273287457755319</v>
      </c>
      <c r="AY27" s="15">
        <v>29.56414058972987</v>
      </c>
      <c r="AZ27" s="15">
        <v>22.332954441416646</v>
      </c>
      <c r="BA27" s="15">
        <v>12.546399085488144</v>
      </c>
      <c r="BB27" s="15">
        <v>17.806887606419746</v>
      </c>
      <c r="BC27" s="15">
        <v>31.376565892964457</v>
      </c>
      <c r="BD27" s="15">
        <v>62.98238004650068</v>
      </c>
      <c r="BE27" s="15">
        <v>0.81792531117250233</v>
      </c>
      <c r="BF27" s="15">
        <v>6.5030412756151303</v>
      </c>
      <c r="BG27" s="90"/>
      <c r="BH27" s="68">
        <v>2047</v>
      </c>
      <c r="BI27" s="15">
        <v>46.794022785608405</v>
      </c>
      <c r="BJ27" s="15">
        <v>81.045317814249586</v>
      </c>
      <c r="BK27" s="15">
        <v>3.884419703166563</v>
      </c>
      <c r="BL27" s="15">
        <v>9.7170347124206931</v>
      </c>
      <c r="BM27" s="15">
        <v>46.696690208287812</v>
      </c>
      <c r="BN27" s="15">
        <v>59.48696710164625</v>
      </c>
      <c r="BO27" s="15">
        <v>3.1537719187073914</v>
      </c>
    </row>
    <row r="28" spans="1:67">
      <c r="A28" s="90"/>
      <c r="B28" s="68">
        <v>2048</v>
      </c>
      <c r="C28" s="15">
        <v>8.5515123219929308</v>
      </c>
      <c r="D28" s="15">
        <v>20.239461191194906</v>
      </c>
      <c r="E28" s="15">
        <v>31.29287320345319</v>
      </c>
      <c r="F28" s="15">
        <v>921.58620713086339</v>
      </c>
      <c r="G28" s="15">
        <v>9.4512260719081862</v>
      </c>
      <c r="H28" s="15">
        <v>12.781882463179141</v>
      </c>
      <c r="I28" s="15">
        <v>20.988666867365691</v>
      </c>
      <c r="J28" s="15">
        <v>575.20591404871277</v>
      </c>
      <c r="K28" s="15">
        <v>125.08949838567924</v>
      </c>
      <c r="L28" s="15">
        <v>48.628671837355526</v>
      </c>
      <c r="M28" s="15">
        <v>64.799503026869516</v>
      </c>
      <c r="N28" s="15">
        <v>0.86662728691646673</v>
      </c>
      <c r="O28" s="15">
        <v>6.4887516848881992</v>
      </c>
      <c r="P28" s="15">
        <v>9.1882672664183627</v>
      </c>
      <c r="Q28" s="15">
        <v>15.428881906438411</v>
      </c>
      <c r="R28" s="15">
        <v>80.97705570776138</v>
      </c>
      <c r="S28" s="15">
        <v>107.41555850439083</v>
      </c>
      <c r="T28" s="15">
        <v>1.451960613463648</v>
      </c>
      <c r="U28" s="15">
        <v>8.9537243552804586</v>
      </c>
      <c r="V28" s="90"/>
      <c r="W28" s="68">
        <v>2048</v>
      </c>
      <c r="X28" s="15">
        <v>24.282269198441803</v>
      </c>
      <c r="Y28" s="15">
        <v>18.160595571563757</v>
      </c>
      <c r="Z28" s="15">
        <v>10.845943798994234</v>
      </c>
      <c r="AA28" s="15">
        <v>15.007360266422472</v>
      </c>
      <c r="AB28" s="15">
        <v>3.8795683565302737</v>
      </c>
      <c r="AC28" s="15">
        <v>6.5766171339690596</v>
      </c>
      <c r="AD28" s="15">
        <v>13.447177216627896</v>
      </c>
      <c r="AE28" s="15">
        <v>21.272367745856851</v>
      </c>
      <c r="AF28" s="15">
        <v>313.31584100310886</v>
      </c>
      <c r="AG28" s="15">
        <v>109.10605811979588</v>
      </c>
      <c r="AH28" s="15">
        <v>98.476755658474531</v>
      </c>
      <c r="AI28" s="15">
        <v>89.100832405537588</v>
      </c>
      <c r="AJ28" s="15">
        <v>91.732388525889093</v>
      </c>
      <c r="AK28" s="15">
        <v>8.570995835661428</v>
      </c>
      <c r="AL28" s="15">
        <v>16.928427438128793</v>
      </c>
      <c r="AM28" s="15">
        <v>30.942404412457662</v>
      </c>
      <c r="AN28" s="90"/>
      <c r="AO28" s="68">
        <v>2048</v>
      </c>
      <c r="AP28" s="15">
        <v>46.696686387317463</v>
      </c>
      <c r="AQ28" s="15">
        <v>57.834318343271178</v>
      </c>
      <c r="AR28" s="15">
        <v>115.99239477266333</v>
      </c>
      <c r="AS28" s="15">
        <v>1.6552702562019002</v>
      </c>
      <c r="AT28" s="15">
        <v>12.005809005876211</v>
      </c>
      <c r="AU28" s="15">
        <v>6.4169912278773902</v>
      </c>
      <c r="AV28" s="15">
        <v>27.439170640934936</v>
      </c>
      <c r="AW28" s="15">
        <v>7.5588113140817281</v>
      </c>
      <c r="AX28" s="15">
        <v>2.8587169921359088</v>
      </c>
      <c r="AY28" s="15">
        <v>29.110281943561898</v>
      </c>
      <c r="AZ28" s="15">
        <v>22.332931373308327</v>
      </c>
      <c r="BA28" s="15">
        <v>12.546395411580621</v>
      </c>
      <c r="BB28" s="15">
        <v>19.812102714558563</v>
      </c>
      <c r="BC28" s="15">
        <v>30.101441886551939</v>
      </c>
      <c r="BD28" s="15">
        <v>62.982416446178661</v>
      </c>
      <c r="BE28" s="15">
        <v>0.8176711265455483</v>
      </c>
      <c r="BF28" s="15">
        <v>6.5097560616909611</v>
      </c>
      <c r="BG28" s="90"/>
      <c r="BH28" s="68">
        <v>2048</v>
      </c>
      <c r="BI28" s="15">
        <v>46.695044157073312</v>
      </c>
      <c r="BJ28" s="15">
        <v>81.050983381448503</v>
      </c>
      <c r="BK28" s="15">
        <v>3.8844133553754561</v>
      </c>
      <c r="BL28" s="15">
        <v>9.7170421454045908</v>
      </c>
      <c r="BM28" s="15">
        <v>46.696687591679819</v>
      </c>
      <c r="BN28" s="15">
        <v>59.486956694002863</v>
      </c>
      <c r="BO28" s="15">
        <v>3.2650806313567657</v>
      </c>
    </row>
    <row r="29" spans="1:67">
      <c r="A29" s="90"/>
      <c r="B29" s="68">
        <v>2049</v>
      </c>
      <c r="C29" s="15">
        <v>8.5515052075587761</v>
      </c>
      <c r="D29" s="15">
        <v>20.162632645277718</v>
      </c>
      <c r="E29" s="15">
        <v>31.361337820320212</v>
      </c>
      <c r="F29" s="15">
        <v>921.58620391476347</v>
      </c>
      <c r="G29" s="15">
        <v>9.0968311375790325</v>
      </c>
      <c r="H29" s="15">
        <v>12.785053947283252</v>
      </c>
      <c r="I29" s="15">
        <v>20.971717126159419</v>
      </c>
      <c r="J29" s="15">
        <v>575.2059837379436</v>
      </c>
      <c r="K29" s="15">
        <v>108.05959008902377</v>
      </c>
      <c r="L29" s="15">
        <v>48.550961555509708</v>
      </c>
      <c r="M29" s="15">
        <v>64.19719583101292</v>
      </c>
      <c r="N29" s="15">
        <v>0.87624758284443194</v>
      </c>
      <c r="O29" s="15">
        <v>6.4617787217149845</v>
      </c>
      <c r="P29" s="15">
        <v>8.8643888281150041</v>
      </c>
      <c r="Q29" s="15">
        <v>15.346848718478718</v>
      </c>
      <c r="R29" s="15">
        <v>68.663518478708909</v>
      </c>
      <c r="S29" s="15">
        <v>107.40624202640139</v>
      </c>
      <c r="T29" s="15">
        <v>1.4788334959972422</v>
      </c>
      <c r="U29" s="15">
        <v>8.9499951900303252</v>
      </c>
      <c r="V29" s="90"/>
      <c r="W29" s="68">
        <v>2049</v>
      </c>
      <c r="X29" s="15">
        <v>24.28224899350916</v>
      </c>
      <c r="Y29" s="15">
        <v>15.683138933088653</v>
      </c>
      <c r="Z29" s="15">
        <v>10.850764547304177</v>
      </c>
      <c r="AA29" s="15">
        <v>15.017753347210984</v>
      </c>
      <c r="AB29" s="15">
        <v>3.8880513772453544</v>
      </c>
      <c r="AC29" s="15">
        <v>6.5768819702350836</v>
      </c>
      <c r="AD29" s="15">
        <v>13.447025632572373</v>
      </c>
      <c r="AE29" s="15">
        <v>21.721192216723995</v>
      </c>
      <c r="AF29" s="15">
        <v>313.32586047605855</v>
      </c>
      <c r="AG29" s="15">
        <v>99.470506293085762</v>
      </c>
      <c r="AH29" s="15">
        <v>98.394700236541468</v>
      </c>
      <c r="AI29" s="15">
        <v>89.100877890463764</v>
      </c>
      <c r="AJ29" s="15">
        <v>91.732368017980107</v>
      </c>
      <c r="AK29" s="15">
        <v>8.5827524169722036</v>
      </c>
      <c r="AL29" s="15">
        <v>16.695998693937906</v>
      </c>
      <c r="AM29" s="15">
        <v>30.548448518139683</v>
      </c>
      <c r="AN29" s="90"/>
      <c r="AO29" s="68">
        <v>2049</v>
      </c>
      <c r="AP29" s="15">
        <v>46.69669072806991</v>
      </c>
      <c r="AQ29" s="15">
        <v>57.834651280828673</v>
      </c>
      <c r="AR29" s="15">
        <v>115.99228659845967</v>
      </c>
      <c r="AS29" s="15">
        <v>1.6560502600753382</v>
      </c>
      <c r="AT29" s="15">
        <v>12.086216666554979</v>
      </c>
      <c r="AU29" s="15">
        <v>5.9712845399516832</v>
      </c>
      <c r="AV29" s="15">
        <v>27.994035527949421</v>
      </c>
      <c r="AW29" s="15">
        <v>6.8332308899067549</v>
      </c>
      <c r="AX29" s="15">
        <v>3.6562857977615737</v>
      </c>
      <c r="AY29" s="15">
        <v>27.735697025760548</v>
      </c>
      <c r="AZ29" s="15">
        <v>22.332974932322841</v>
      </c>
      <c r="BA29" s="15">
        <v>12.546385419686485</v>
      </c>
      <c r="BB29" s="15">
        <v>19.114539516638295</v>
      </c>
      <c r="BC29" s="15">
        <v>29.669811870235101</v>
      </c>
      <c r="BD29" s="15">
        <v>62.982419258486011</v>
      </c>
      <c r="BE29" s="15">
        <v>0.70694724645616525</v>
      </c>
      <c r="BF29" s="15">
        <v>6.4570807749706276</v>
      </c>
      <c r="BG29" s="90"/>
      <c r="BH29" s="68">
        <v>2049</v>
      </c>
      <c r="BI29" s="15">
        <v>46.595023948497406</v>
      </c>
      <c r="BJ29" s="15">
        <v>64.796205178379196</v>
      </c>
      <c r="BK29" s="15">
        <v>3.8844225700376489</v>
      </c>
      <c r="BL29" s="15">
        <v>9.697690629344109</v>
      </c>
      <c r="BM29" s="15">
        <v>46.696673420680689</v>
      </c>
      <c r="BN29" s="15">
        <v>59.486978506183036</v>
      </c>
      <c r="BO29" s="15">
        <v>3.6353458908993881</v>
      </c>
    </row>
    <row r="30" spans="1:67" s="32" customFormat="1">
      <c r="A30" s="90"/>
      <c r="B30" s="68">
        <v>2050</v>
      </c>
      <c r="C30" s="15">
        <v>8.5515026811693318</v>
      </c>
      <c r="D30" s="15">
        <v>19.543053413993192</v>
      </c>
      <c r="E30" s="15">
        <v>31.210690172736218</v>
      </c>
      <c r="F30" s="15">
        <v>921.58615970225935</v>
      </c>
      <c r="G30" s="15">
        <v>9.4393275854550875</v>
      </c>
      <c r="H30" s="15">
        <v>12.777894472780504</v>
      </c>
      <c r="I30" s="15">
        <v>20.939052206216285</v>
      </c>
      <c r="J30" s="15">
        <v>575.20592730161741</v>
      </c>
      <c r="K30" s="15">
        <v>125.08989786168213</v>
      </c>
      <c r="L30" s="15">
        <v>48.578601108182134</v>
      </c>
      <c r="M30" s="15">
        <v>64.798460121460025</v>
      </c>
      <c r="N30" s="15">
        <v>0.88160199857434673</v>
      </c>
      <c r="O30" s="15">
        <v>6.4134275795227129</v>
      </c>
      <c r="P30" s="15">
        <v>9.1821536295038531</v>
      </c>
      <c r="Q30" s="15">
        <v>14.947398051423129</v>
      </c>
      <c r="R30" s="15">
        <v>80.967277443955979</v>
      </c>
      <c r="S30" s="15">
        <v>101.51110203174893</v>
      </c>
      <c r="T30" s="15">
        <v>1.4912413009601622</v>
      </c>
      <c r="U30" s="15">
        <v>8.9483129056409023</v>
      </c>
      <c r="V30" s="90"/>
      <c r="W30" s="68">
        <v>2050</v>
      </c>
      <c r="X30" s="15">
        <v>24.282249892961875</v>
      </c>
      <c r="Y30" s="15">
        <v>18.160635170280838</v>
      </c>
      <c r="Z30" s="15">
        <v>10.846699018372592</v>
      </c>
      <c r="AA30" s="15">
        <v>15.015640796807734</v>
      </c>
      <c r="AB30" s="15">
        <v>3.8834332410746608</v>
      </c>
      <c r="AC30" s="15">
        <v>6.5774337545866421</v>
      </c>
      <c r="AD30" s="15">
        <v>13.447212234988051</v>
      </c>
      <c r="AE30" s="15">
        <v>21.744932805890954</v>
      </c>
      <c r="AF30" s="15">
        <v>313.32586076486126</v>
      </c>
      <c r="AG30" s="15">
        <v>109.12207319838166</v>
      </c>
      <c r="AH30" s="15">
        <v>98.413545358844488</v>
      </c>
      <c r="AI30" s="15">
        <v>89.100878616107138</v>
      </c>
      <c r="AJ30" s="15">
        <v>79.243622222819667</v>
      </c>
      <c r="AK30" s="15">
        <v>8.5725580245877584</v>
      </c>
      <c r="AL30" s="15">
        <v>16.741043666547625</v>
      </c>
      <c r="AM30" s="15">
        <v>31.150707087775345</v>
      </c>
      <c r="AN30" s="90"/>
      <c r="AO30" s="68">
        <v>2050</v>
      </c>
      <c r="AP30" s="15">
        <v>46.696686809770419</v>
      </c>
      <c r="AQ30" s="15">
        <v>57.835134242541962</v>
      </c>
      <c r="AR30" s="15">
        <v>115.99217639256523</v>
      </c>
      <c r="AS30" s="15">
        <v>1.4420848423945638</v>
      </c>
      <c r="AT30" s="15">
        <v>12.109059745098769</v>
      </c>
      <c r="AU30" s="15">
        <v>6.200352885065036</v>
      </c>
      <c r="AV30" s="15">
        <v>28.43470311021639</v>
      </c>
      <c r="AW30" s="15">
        <v>6.8947671100615135</v>
      </c>
      <c r="AX30" s="15">
        <v>2.9842682452601443</v>
      </c>
      <c r="AY30" s="15">
        <v>29.564152790300923</v>
      </c>
      <c r="AZ30" s="15">
        <v>19.280522217370496</v>
      </c>
      <c r="BA30" s="15">
        <v>12.546406459394177</v>
      </c>
      <c r="BB30" s="15">
        <v>19.812140403685497</v>
      </c>
      <c r="BC30" s="15">
        <v>31.376562394422088</v>
      </c>
      <c r="BD30" s="15">
        <v>62.982389941407405</v>
      </c>
      <c r="BE30" s="15">
        <v>0.81713513953052408</v>
      </c>
      <c r="BF30" s="15">
        <v>6.5540051417062077</v>
      </c>
      <c r="BG30" s="90"/>
      <c r="BH30" s="68">
        <v>2050</v>
      </c>
      <c r="BI30" s="15">
        <v>46.737380549255555</v>
      </c>
      <c r="BJ30" s="15">
        <v>64.994169826308493</v>
      </c>
      <c r="BK30" s="15">
        <v>3.8844129215741328</v>
      </c>
      <c r="BL30" s="15">
        <v>9.6783359060000738</v>
      </c>
      <c r="BM30" s="15">
        <v>46.696681670983125</v>
      </c>
      <c r="BN30" s="15">
        <v>47.59831093344971</v>
      </c>
      <c r="BO30" s="15">
        <v>2.0454566801260503</v>
      </c>
    </row>
  </sheetData>
  <sheetProtection algorithmName="SHA-512" hashValue="wI1fccPFz1X7BfTB/wMzr1/DmU7FiQt9UKiu5xgyDMFWQ6nXGPRQBDDUpZfufOQkNjKMboLuAqqHR45rfw9KHw==" saltValue="+jBGIeJn1inexLuZuMddjA==" spinCount="100000" sheet="1" objects="1" scenarios="1" formatCells="0" formatColumns="0" formatRows="0" sort="0" autoFilter="0"/>
  <mergeCells count="46">
    <mergeCell ref="BG5:BG30"/>
    <mergeCell ref="AN1:BF1"/>
    <mergeCell ref="BG1:BO1"/>
    <mergeCell ref="V2:V4"/>
    <mergeCell ref="W2:W4"/>
    <mergeCell ref="V5:V30"/>
    <mergeCell ref="AN2:AN4"/>
    <mergeCell ref="AN5:AN30"/>
    <mergeCell ref="AW2:AY2"/>
    <mergeCell ref="Z2:AA2"/>
    <mergeCell ref="BI2:BJ2"/>
    <mergeCell ref="BK2:BL2"/>
    <mergeCell ref="BM2:BN2"/>
    <mergeCell ref="BI3:BJ3"/>
    <mergeCell ref="BK3:BL3"/>
    <mergeCell ref="BM3:BN3"/>
    <mergeCell ref="A1:U1"/>
    <mergeCell ref="V1:AM1"/>
    <mergeCell ref="BG2:BG4"/>
    <mergeCell ref="BH2:BH4"/>
    <mergeCell ref="A2:A4"/>
    <mergeCell ref="B2:B4"/>
    <mergeCell ref="C2:F2"/>
    <mergeCell ref="BE3:BF3"/>
    <mergeCell ref="BE2:BF2"/>
    <mergeCell ref="AW3:AY3"/>
    <mergeCell ref="BA3:BD3"/>
    <mergeCell ref="BA2:BD2"/>
    <mergeCell ref="R2:U2"/>
    <mergeCell ref="X2:Y2"/>
    <mergeCell ref="A5:A30"/>
    <mergeCell ref="Z3:AA3"/>
    <mergeCell ref="AB3:AF3"/>
    <mergeCell ref="AI3:AM3"/>
    <mergeCell ref="AP3:AV3"/>
    <mergeCell ref="C3:F3"/>
    <mergeCell ref="G3:J3"/>
    <mergeCell ref="L3:Q3"/>
    <mergeCell ref="R3:U3"/>
    <mergeCell ref="X3:Y3"/>
    <mergeCell ref="AO2:AO4"/>
    <mergeCell ref="AB2:AF2"/>
    <mergeCell ref="AI2:AM2"/>
    <mergeCell ref="AP2:AV2"/>
    <mergeCell ref="G2:J2"/>
    <mergeCell ref="L2:Q2"/>
  </mergeCells>
  <conditionalFormatting sqref="C5:U30 X5:AM30 AP5:BF30 BI5:BO30">
    <cfRule type="cellIs" dxfId="2" priority="1" operator="equal">
      <formula>0</formula>
    </cfRule>
  </conditionalFormatting>
  <pageMargins left="0.7" right="0.7" top="0.75" bottom="0.75" header="0.3" footer="0.3"/>
  <pageSetup scale="70" orientation="landscape" r:id="rId1"/>
  <colBreaks count="3" manualBreakCount="3">
    <brk id="21" max="29" man="1"/>
    <brk id="39" max="1048575" man="1"/>
    <brk id="5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EEEB-C7A6-4056-A882-5141EA62AF26}">
  <sheetPr>
    <tabColor theme="7"/>
  </sheetPr>
  <dimension ref="A1:EL34"/>
  <sheetViews>
    <sheetView view="pageBreakPreview" zoomScaleNormal="90" zoomScaleSheetLayoutView="100" workbookViewId="0">
      <pane ySplit="4" topLeftCell="A5" activePane="bottomLeft" state="frozen"/>
      <selection pane="bottomLeft" activeCell="E9" sqref="E9"/>
      <selection activeCell="B2" sqref="B2:G4"/>
    </sheetView>
  </sheetViews>
  <sheetFormatPr defaultColWidth="12.85546875" defaultRowHeight="14.1"/>
  <cols>
    <col min="1" max="1" width="14.85546875" style="16" bestFit="1" customWidth="1"/>
    <col min="2" max="2" width="21.28515625" style="16" bestFit="1" customWidth="1"/>
    <col min="3" max="7" width="16.140625" style="28" customWidth="1"/>
    <col min="8" max="9" width="20.140625" style="28" customWidth="1"/>
    <col min="10" max="22" width="12.85546875" style="16"/>
    <col min="23" max="23" width="14.42578125" style="16" customWidth="1"/>
    <col min="24" max="56" width="12.85546875" style="16"/>
    <col min="57" max="57" width="8" style="16" customWidth="1"/>
    <col min="58" max="58" width="8.7109375" style="16" customWidth="1"/>
    <col min="59" max="16384" width="12.85546875" style="16"/>
  </cols>
  <sheetData>
    <row r="1" spans="1:61" s="35" customFormat="1" ht="24.95">
      <c r="A1" s="104" t="s">
        <v>104</v>
      </c>
      <c r="B1" s="104"/>
      <c r="C1" s="104"/>
      <c r="D1" s="104"/>
      <c r="E1" s="104"/>
      <c r="F1" s="104"/>
      <c r="G1" s="104"/>
      <c r="H1" s="104"/>
      <c r="I1" s="10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</row>
    <row r="2" spans="1:61" ht="45">
      <c r="A2" s="98" t="s">
        <v>51</v>
      </c>
      <c r="B2" s="105" t="s">
        <v>27</v>
      </c>
      <c r="C2" s="106" t="s">
        <v>87</v>
      </c>
      <c r="D2" s="106"/>
      <c r="E2" s="106"/>
      <c r="F2" s="106" t="s">
        <v>88</v>
      </c>
      <c r="G2" s="106"/>
      <c r="H2" s="74" t="s">
        <v>95</v>
      </c>
      <c r="I2" s="74" t="s">
        <v>96</v>
      </c>
    </row>
    <row r="3" spans="1:61" ht="15">
      <c r="A3" s="98"/>
      <c r="B3" s="98"/>
      <c r="C3" s="98" t="s">
        <v>58</v>
      </c>
      <c r="D3" s="98"/>
      <c r="E3" s="98"/>
      <c r="F3" s="98" t="s">
        <v>58</v>
      </c>
      <c r="G3" s="98"/>
      <c r="H3" s="73" t="s">
        <v>58</v>
      </c>
      <c r="I3" s="73" t="s">
        <v>58</v>
      </c>
    </row>
    <row r="4" spans="1:61" ht="15">
      <c r="A4" s="98"/>
      <c r="B4" s="98"/>
      <c r="C4" s="73">
        <v>50</v>
      </c>
      <c r="D4" s="73">
        <v>75</v>
      </c>
      <c r="E4" s="73">
        <v>100</v>
      </c>
      <c r="F4" s="73">
        <v>75</v>
      </c>
      <c r="G4" s="73">
        <v>100</v>
      </c>
      <c r="H4" s="73">
        <v>300</v>
      </c>
      <c r="I4" s="73">
        <v>600</v>
      </c>
    </row>
    <row r="5" spans="1:61">
      <c r="A5" s="90" t="s">
        <v>105</v>
      </c>
      <c r="B5" s="68">
        <v>2025</v>
      </c>
      <c r="C5" s="15">
        <v>7.641094429562802</v>
      </c>
      <c r="D5" s="15">
        <v>11.954289772452819</v>
      </c>
      <c r="E5" s="15">
        <v>17.983080814436345</v>
      </c>
      <c r="F5" s="15">
        <v>65.42513447866169</v>
      </c>
      <c r="G5" s="15">
        <v>19.077767991954829</v>
      </c>
      <c r="H5" s="15">
        <v>312.92342382411965</v>
      </c>
      <c r="I5" s="15">
        <v>92.545223766200749</v>
      </c>
    </row>
    <row r="6" spans="1:61">
      <c r="A6" s="90"/>
      <c r="B6" s="68">
        <v>2026</v>
      </c>
      <c r="C6" s="15">
        <v>7.6389582565084444</v>
      </c>
      <c r="D6" s="15">
        <v>11.888940400667405</v>
      </c>
      <c r="E6" s="15">
        <v>18.138102347446363</v>
      </c>
      <c r="F6" s="15">
        <v>65.563064267764062</v>
      </c>
      <c r="G6" s="15">
        <v>19.165392168589058</v>
      </c>
      <c r="H6" s="15">
        <v>55.412478731835179</v>
      </c>
      <c r="I6" s="15">
        <v>92.548730020363521</v>
      </c>
    </row>
    <row r="7" spans="1:61">
      <c r="A7" s="90"/>
      <c r="B7" s="68">
        <v>2027</v>
      </c>
      <c r="C7" s="15">
        <v>7.6395727449003452</v>
      </c>
      <c r="D7" s="15">
        <v>11.849664497364897</v>
      </c>
      <c r="E7" s="15">
        <v>17.994496730273685</v>
      </c>
      <c r="F7" s="15">
        <v>65.518583792934294</v>
      </c>
      <c r="G7" s="15">
        <v>29.651413350534781</v>
      </c>
      <c r="H7" s="15">
        <v>74.231701565606585</v>
      </c>
      <c r="I7" s="15">
        <v>92.502357429626372</v>
      </c>
    </row>
    <row r="8" spans="1:61">
      <c r="A8" s="90"/>
      <c r="B8" s="68">
        <v>2028</v>
      </c>
      <c r="C8" s="15">
        <v>7.5203457801857523</v>
      </c>
      <c r="D8" s="15">
        <v>11.947439616072401</v>
      </c>
      <c r="E8" s="15">
        <v>18.048192333028592</v>
      </c>
      <c r="F8" s="15">
        <v>9.4139256667700444</v>
      </c>
      <c r="G8" s="15">
        <v>29.622859441208863</v>
      </c>
      <c r="H8" s="15">
        <v>74.231713917545164</v>
      </c>
      <c r="I8" s="15">
        <v>92.594433381683615</v>
      </c>
    </row>
    <row r="9" spans="1:61">
      <c r="A9" s="90"/>
      <c r="B9" s="68">
        <v>2029</v>
      </c>
      <c r="C9" s="15">
        <v>7.6381044707307035</v>
      </c>
      <c r="D9" s="15">
        <v>11.911858906476652</v>
      </c>
      <c r="E9" s="15">
        <v>18.096716488049633</v>
      </c>
      <c r="F9" s="15">
        <v>19.51894118078831</v>
      </c>
      <c r="G9" s="15">
        <v>29.738803801799843</v>
      </c>
      <c r="H9" s="15">
        <v>74.231754274641347</v>
      </c>
      <c r="I9" s="15">
        <v>92.632414801297713</v>
      </c>
    </row>
    <row r="10" spans="1:61">
      <c r="A10" s="90"/>
      <c r="B10" s="68">
        <v>2030</v>
      </c>
      <c r="C10" s="15">
        <v>7.6438774696771645</v>
      </c>
      <c r="D10" s="15">
        <v>11.859416349574362</v>
      </c>
      <c r="E10" s="15">
        <v>18.126266484766806</v>
      </c>
      <c r="F10" s="15">
        <v>19.512418615860053</v>
      </c>
      <c r="G10" s="15">
        <v>29.682419196203352</v>
      </c>
      <c r="H10" s="15">
        <v>74.231797775564772</v>
      </c>
      <c r="I10" s="15">
        <v>92.288096175911789</v>
      </c>
    </row>
    <row r="11" spans="1:61">
      <c r="A11" s="90"/>
      <c r="B11" s="68">
        <v>2031</v>
      </c>
      <c r="C11" s="15">
        <v>7.4432944133776244</v>
      </c>
      <c r="D11" s="15">
        <v>11.919661271301932</v>
      </c>
      <c r="E11" s="15">
        <v>17.566229460360166</v>
      </c>
      <c r="F11" s="15">
        <v>19.526546500074925</v>
      </c>
      <c r="G11" s="15">
        <v>29.761366710565017</v>
      </c>
      <c r="H11" s="15">
        <v>74.231764597829084</v>
      </c>
      <c r="I11" s="15">
        <v>92.341580940604047</v>
      </c>
    </row>
    <row r="12" spans="1:61">
      <c r="A12" s="90"/>
      <c r="B12" s="68">
        <v>2032</v>
      </c>
      <c r="C12" s="15">
        <v>7.5508452783960083</v>
      </c>
      <c r="D12" s="15">
        <v>10.714261411220265</v>
      </c>
      <c r="E12" s="15">
        <v>17.700506967828211</v>
      </c>
      <c r="F12" s="15">
        <v>19.524380017563889</v>
      </c>
      <c r="G12" s="15">
        <v>29.650529063779995</v>
      </c>
      <c r="H12" s="15">
        <v>74.231719447862289</v>
      </c>
      <c r="I12" s="15">
        <v>64.856556477770312</v>
      </c>
    </row>
    <row r="13" spans="1:61">
      <c r="A13" s="90"/>
      <c r="B13" s="68">
        <v>2033</v>
      </c>
      <c r="C13" s="15">
        <v>7.6398292943717738</v>
      </c>
      <c r="D13" s="15">
        <v>11.682275179438019</v>
      </c>
      <c r="E13" s="15">
        <v>17.183576087528007</v>
      </c>
      <c r="F13" s="15">
        <v>19.525801916646095</v>
      </c>
      <c r="G13" s="15">
        <v>29.708372262293601</v>
      </c>
      <c r="H13" s="15">
        <v>74.231736843132254</v>
      </c>
      <c r="I13" s="15">
        <v>83.813361444674655</v>
      </c>
    </row>
    <row r="14" spans="1:61">
      <c r="A14" s="90"/>
      <c r="B14" s="68">
        <v>2034</v>
      </c>
      <c r="C14" s="15">
        <v>7.6432960747293119</v>
      </c>
      <c r="D14" s="15">
        <v>7.4597466664260086</v>
      </c>
      <c r="E14" s="15">
        <v>13.766158378610136</v>
      </c>
      <c r="F14" s="15">
        <v>19.512661756310212</v>
      </c>
      <c r="G14" s="15">
        <v>29.756374316314488</v>
      </c>
      <c r="H14" s="15">
        <v>74.231741504065141</v>
      </c>
      <c r="I14" s="15">
        <v>92.579632636741508</v>
      </c>
    </row>
    <row r="15" spans="1:61">
      <c r="A15" s="90"/>
      <c r="B15" s="68">
        <v>2035</v>
      </c>
      <c r="C15" s="15">
        <v>7.6409062189422023</v>
      </c>
      <c r="D15" s="15">
        <v>11.583143475285466</v>
      </c>
      <c r="E15" s="15">
        <v>18.126100507066418</v>
      </c>
      <c r="F15" s="15">
        <v>19.53380535883668</v>
      </c>
      <c r="G15" s="15">
        <v>19.98219320714729</v>
      </c>
      <c r="H15" s="15">
        <v>74.231722258710931</v>
      </c>
      <c r="I15" s="15">
        <v>92.41244543125498</v>
      </c>
    </row>
    <row r="16" spans="1:61">
      <c r="A16" s="90"/>
      <c r="B16" s="68">
        <v>2036</v>
      </c>
      <c r="C16" s="15">
        <v>7.6404084922932993</v>
      </c>
      <c r="D16" s="15">
        <v>10.97044232387187</v>
      </c>
      <c r="E16" s="15">
        <v>16.522273607923697</v>
      </c>
      <c r="F16" s="15">
        <v>19.511556557641576</v>
      </c>
      <c r="G16" s="15">
        <v>20.065791005305769</v>
      </c>
      <c r="H16" s="15">
        <v>74.231731965766897</v>
      </c>
      <c r="I16" s="15">
        <v>92.620799923945683</v>
      </c>
    </row>
    <row r="17" spans="1:142">
      <c r="A17" s="90"/>
      <c r="B17" s="68">
        <v>2037</v>
      </c>
      <c r="C17" s="15">
        <v>7.640949777806771</v>
      </c>
      <c r="D17" s="15">
        <v>10.902428470202336</v>
      </c>
      <c r="E17" s="15">
        <v>16.513364448738496</v>
      </c>
      <c r="F17" s="15">
        <v>19.522536570075957</v>
      </c>
      <c r="G17" s="15">
        <v>20.145299286831499</v>
      </c>
      <c r="H17" s="15">
        <v>74.231712068396646</v>
      </c>
      <c r="I17" s="15">
        <v>92.762975120706031</v>
      </c>
    </row>
    <row r="18" spans="1:142">
      <c r="A18" s="90"/>
      <c r="B18" s="68">
        <v>2038</v>
      </c>
      <c r="C18" s="15">
        <v>7.6436244328475222</v>
      </c>
      <c r="D18" s="15">
        <v>11.763764061509303</v>
      </c>
      <c r="E18" s="15">
        <v>17.413500794497029</v>
      </c>
      <c r="F18" s="15">
        <v>19.516275367657656</v>
      </c>
      <c r="G18" s="15">
        <v>29.692983050687506</v>
      </c>
      <c r="H18" s="15">
        <v>74.231741167193107</v>
      </c>
      <c r="I18" s="15">
        <v>92.553532599255945</v>
      </c>
    </row>
    <row r="19" spans="1:142">
      <c r="A19" s="90"/>
      <c r="B19" s="68">
        <v>2039</v>
      </c>
      <c r="C19" s="15">
        <v>7.6412567203631889</v>
      </c>
      <c r="D19" s="15">
        <v>12.008582524603653</v>
      </c>
      <c r="E19" s="15">
        <v>18.094289378628286</v>
      </c>
      <c r="F19" s="15">
        <v>19.519434832183496</v>
      </c>
      <c r="G19" s="15">
        <v>29.70494549666715</v>
      </c>
      <c r="H19" s="15">
        <v>74.231786420811517</v>
      </c>
      <c r="I19" s="15">
        <v>81.18550774086755</v>
      </c>
    </row>
    <row r="20" spans="1:142">
      <c r="A20" s="90"/>
      <c r="B20" s="68">
        <v>2040</v>
      </c>
      <c r="C20" s="15">
        <v>7.5482164940034338</v>
      </c>
      <c r="D20" s="15">
        <v>12.006584625635975</v>
      </c>
      <c r="E20" s="15">
        <v>17.968322876816753</v>
      </c>
      <c r="F20" s="15">
        <v>10.323945309753748</v>
      </c>
      <c r="G20" s="15">
        <v>29.713122811990175</v>
      </c>
      <c r="H20" s="15">
        <v>74.231772954808477</v>
      </c>
      <c r="I20" s="15">
        <v>83.884149772015391</v>
      </c>
    </row>
    <row r="21" spans="1:142">
      <c r="A21" s="90"/>
      <c r="B21" s="68">
        <v>2041</v>
      </c>
      <c r="C21" s="15">
        <v>7.5849166071418788</v>
      </c>
      <c r="D21" s="15">
        <v>11.705485247223635</v>
      </c>
      <c r="E21" s="15">
        <v>18.004388380183443</v>
      </c>
      <c r="F21" s="15">
        <v>10.381783746595586</v>
      </c>
      <c r="G21" s="15">
        <v>29.638625728495096</v>
      </c>
      <c r="H21" s="15">
        <v>74.231771541231296</v>
      </c>
      <c r="I21" s="15">
        <v>91.051947631431773</v>
      </c>
    </row>
    <row r="22" spans="1:142">
      <c r="A22" s="90"/>
      <c r="B22" s="68">
        <v>2042</v>
      </c>
      <c r="C22" s="15">
        <v>3.5974312525554581</v>
      </c>
      <c r="D22" s="15">
        <v>11.51688226167327</v>
      </c>
      <c r="E22" s="15">
        <v>17.224307538887381</v>
      </c>
      <c r="F22" s="15">
        <v>19.520402947302461</v>
      </c>
      <c r="G22" s="15">
        <v>29.66829402621973</v>
      </c>
      <c r="H22" s="15">
        <v>74.231782790910785</v>
      </c>
      <c r="I22" s="15">
        <v>91.900918920764411</v>
      </c>
    </row>
    <row r="23" spans="1:142">
      <c r="A23" s="90"/>
      <c r="B23" s="68">
        <v>2043</v>
      </c>
      <c r="C23" s="15">
        <v>6.4567096181057986</v>
      </c>
      <c r="D23" s="15">
        <v>12.0055871134665</v>
      </c>
      <c r="E23" s="15">
        <v>18.132706430226126</v>
      </c>
      <c r="F23" s="15">
        <v>19.570958031777309</v>
      </c>
      <c r="G23" s="15">
        <v>29.672749135990358</v>
      </c>
      <c r="H23" s="15">
        <v>74.231767343711667</v>
      </c>
      <c r="I23" s="15">
        <v>91.986019629659467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</row>
    <row r="24" spans="1:142">
      <c r="A24" s="90"/>
      <c r="B24" s="68">
        <v>2044</v>
      </c>
      <c r="C24" s="15">
        <v>7.0083562244541584</v>
      </c>
      <c r="D24" s="15">
        <v>12.003682489753761</v>
      </c>
      <c r="E24" s="15">
        <v>16.845779213964541</v>
      </c>
      <c r="F24" s="15">
        <v>19.58432809965176</v>
      </c>
      <c r="G24" s="15">
        <v>25.218800825550765</v>
      </c>
      <c r="H24" s="15">
        <v>55.412455876486874</v>
      </c>
      <c r="I24" s="15">
        <v>91.930078018648388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</row>
    <row r="25" spans="1:142">
      <c r="A25" s="90"/>
      <c r="B25" s="68">
        <v>2045</v>
      </c>
      <c r="C25" s="15">
        <v>7.6451320097670088</v>
      </c>
      <c r="D25" s="15">
        <v>11.881514587418874</v>
      </c>
      <c r="E25" s="15">
        <v>16.959992226789325</v>
      </c>
      <c r="F25" s="15">
        <v>19.581400037592562</v>
      </c>
      <c r="G25" s="15">
        <v>29.645574658475578</v>
      </c>
      <c r="H25" s="15">
        <v>74.231758047225298</v>
      </c>
      <c r="I25" s="15">
        <v>92.227471113524601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</row>
    <row r="26" spans="1:142">
      <c r="A26" s="90"/>
      <c r="B26" s="68">
        <v>2046</v>
      </c>
      <c r="C26" s="15">
        <v>7.6458789090948853</v>
      </c>
      <c r="D26" s="15">
        <v>11.950579129791018</v>
      </c>
      <c r="E26" s="15">
        <v>17.988352672719042</v>
      </c>
      <c r="F26" s="15">
        <v>19.563081879662647</v>
      </c>
      <c r="G26" s="15">
        <v>19.089159332689825</v>
      </c>
      <c r="H26" s="15">
        <v>74.231725522143037</v>
      </c>
      <c r="I26" s="15">
        <v>92.54519828897071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</row>
    <row r="27" spans="1:142">
      <c r="A27" s="90"/>
      <c r="B27" s="68">
        <v>2047</v>
      </c>
      <c r="C27" s="15">
        <v>7.6405114500316911</v>
      </c>
      <c r="D27" s="15">
        <v>11.899021067529333</v>
      </c>
      <c r="E27" s="15">
        <v>18.13519734487949</v>
      </c>
      <c r="F27" s="15">
        <v>19.530243419410141</v>
      </c>
      <c r="G27" s="15">
        <v>19.183114823785562</v>
      </c>
      <c r="H27" s="15">
        <v>55.412427227799512</v>
      </c>
      <c r="I27" s="15">
        <v>92.548525966082437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</row>
    <row r="28" spans="1:142">
      <c r="A28" s="90"/>
      <c r="B28" s="68">
        <v>2048</v>
      </c>
      <c r="C28" s="15">
        <v>7.6386551541836658</v>
      </c>
      <c r="D28" s="15">
        <v>11.851049747229546</v>
      </c>
      <c r="E28" s="15">
        <v>17.991794333044567</v>
      </c>
      <c r="F28" s="15">
        <v>19.483717644932909</v>
      </c>
      <c r="G28" s="15">
        <v>29.707228352979566</v>
      </c>
      <c r="H28" s="15">
        <v>74.231735089384216</v>
      </c>
      <c r="I28" s="15">
        <v>92.502232365965725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</row>
    <row r="29" spans="1:142">
      <c r="A29" s="90"/>
      <c r="B29" s="68">
        <v>2049</v>
      </c>
      <c r="C29" s="15">
        <v>7.53161600755148</v>
      </c>
      <c r="D29" s="15">
        <v>11.947091114540534</v>
      </c>
      <c r="E29" s="15">
        <v>18.045809686304633</v>
      </c>
      <c r="F29" s="15">
        <v>9.4183380931137837</v>
      </c>
      <c r="G29" s="15">
        <v>29.719711030017969</v>
      </c>
      <c r="H29" s="15">
        <v>74.231766668815141</v>
      </c>
      <c r="I29" s="15">
        <v>92.594488600670701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</row>
    <row r="30" spans="1:142" s="29" customFormat="1">
      <c r="A30" s="90"/>
      <c r="B30" s="68">
        <v>2050</v>
      </c>
      <c r="C30" s="15">
        <v>7.6436854098281595</v>
      </c>
      <c r="D30" s="15">
        <v>11.91061710079922</v>
      </c>
      <c r="E30" s="15">
        <v>18.088906352035927</v>
      </c>
      <c r="F30" s="15">
        <v>19.511389558409629</v>
      </c>
      <c r="G30" s="15">
        <v>29.717725261761863</v>
      </c>
      <c r="H30" s="15">
        <v>74.231771227748339</v>
      </c>
      <c r="I30" s="15">
        <v>92.632543062579543</v>
      </c>
    </row>
    <row r="31" spans="1:142" s="29" customFormat="1">
      <c r="C31" s="30"/>
      <c r="D31" s="30"/>
      <c r="E31" s="30"/>
      <c r="F31" s="30"/>
      <c r="G31" s="30"/>
      <c r="H31" s="30"/>
      <c r="I31" s="30"/>
    </row>
    <row r="32" spans="1:142" s="29" customFormat="1">
      <c r="C32" s="30"/>
      <c r="D32" s="30"/>
      <c r="E32" s="30"/>
      <c r="F32" s="30"/>
      <c r="G32" s="30"/>
      <c r="H32" s="30"/>
      <c r="I32" s="30"/>
    </row>
    <row r="33" spans="10:142"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</row>
    <row r="34" spans="10:142"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</row>
  </sheetData>
  <sheetProtection algorithmName="SHA-512" hashValue="FWa+spCno1fBT7TiQAJzXXF3cByzMcnsa+RxFg6BCWiL5/8VB2TkQhWWRThduh3UgugbXQt6H1Pi3hRB2lxPQg==" saltValue="52QxqMK+AaHs6urG8WADgA==" spinCount="100000" sheet="1" objects="1" scenarios="1" formatCells="0" formatColumns="0" formatRows="0" sort="0" autoFilter="0"/>
  <mergeCells count="8">
    <mergeCell ref="A1:I1"/>
    <mergeCell ref="A5:A30"/>
    <mergeCell ref="A2:A4"/>
    <mergeCell ref="B2:B4"/>
    <mergeCell ref="C2:E2"/>
    <mergeCell ref="F2:G2"/>
    <mergeCell ref="C3:E3"/>
    <mergeCell ref="F3:G3"/>
  </mergeCells>
  <conditionalFormatting sqref="C5:I30">
    <cfRule type="cellIs" dxfId="1" priority="1" operator="equal">
      <formula>0</formula>
    </cfRule>
  </conditionalFormatting>
  <pageMargins left="0.7" right="0.7" top="0.75" bottom="0.75" header="0.3" footer="0.3"/>
  <pageSetup scale="63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0FEB-70E9-4541-89B7-216AEF0684E9}">
  <sheetPr>
    <tabColor theme="7"/>
  </sheetPr>
  <dimension ref="A1:BI32"/>
  <sheetViews>
    <sheetView view="pageBreakPreview" zoomScaleNormal="100" zoomScaleSheetLayoutView="100" workbookViewId="0">
      <pane ySplit="4" topLeftCell="A5" activePane="bottomLeft" state="frozen"/>
      <selection pane="bottomLeft" activeCell="D24" sqref="D24"/>
      <selection activeCell="B3" sqref="B3:C3"/>
    </sheetView>
  </sheetViews>
  <sheetFormatPr defaultColWidth="10.7109375" defaultRowHeight="14.1"/>
  <cols>
    <col min="1" max="1" width="10.5703125" style="6" bestFit="1" customWidth="1"/>
    <col min="2" max="2" width="15" style="11" bestFit="1" customWidth="1"/>
    <col min="3" max="7" width="12.7109375" style="28" customWidth="1"/>
    <col min="8" max="8" width="18" style="28" customWidth="1"/>
    <col min="9" max="13" width="12.7109375" style="28" customWidth="1"/>
    <col min="14" max="22" width="10.7109375" style="6"/>
    <col min="23" max="23" width="14.42578125" style="6" customWidth="1"/>
    <col min="24" max="56" width="10.7109375" style="6"/>
    <col min="57" max="57" width="8" style="6" customWidth="1"/>
    <col min="58" max="58" width="8.7109375" style="6" customWidth="1"/>
    <col min="59" max="16384" width="10.7109375" style="6"/>
  </cols>
  <sheetData>
    <row r="1" spans="1:61" s="35" customFormat="1" ht="24.95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</row>
    <row r="2" spans="1:61" ht="45">
      <c r="A2" s="98" t="s">
        <v>51</v>
      </c>
      <c r="B2" s="98" t="s">
        <v>27</v>
      </c>
      <c r="C2" s="97" t="s">
        <v>87</v>
      </c>
      <c r="D2" s="97"/>
      <c r="E2" s="97"/>
      <c r="F2" s="97"/>
      <c r="G2" s="97"/>
      <c r="H2" s="72" t="s">
        <v>93</v>
      </c>
      <c r="I2" s="97" t="s">
        <v>95</v>
      </c>
      <c r="J2" s="97"/>
      <c r="K2" s="97"/>
      <c r="L2" s="97" t="s">
        <v>96</v>
      </c>
      <c r="M2" s="97"/>
    </row>
    <row r="3" spans="1:61" ht="15">
      <c r="A3" s="98"/>
      <c r="B3" s="98"/>
      <c r="C3" s="98" t="s">
        <v>58</v>
      </c>
      <c r="D3" s="98"/>
      <c r="E3" s="98"/>
      <c r="F3" s="98"/>
      <c r="G3" s="98"/>
      <c r="H3" s="73" t="s">
        <v>58</v>
      </c>
      <c r="I3" s="98" t="s">
        <v>58</v>
      </c>
      <c r="J3" s="98"/>
      <c r="K3" s="98"/>
      <c r="L3" s="98" t="s">
        <v>58</v>
      </c>
      <c r="M3" s="98"/>
    </row>
    <row r="4" spans="1:61" ht="15">
      <c r="A4" s="98"/>
      <c r="B4" s="98"/>
      <c r="C4" s="73">
        <v>50</v>
      </c>
      <c r="D4" s="73">
        <v>75</v>
      </c>
      <c r="E4" s="73">
        <v>100</v>
      </c>
      <c r="F4" s="73">
        <v>175</v>
      </c>
      <c r="G4" s="73">
        <v>300</v>
      </c>
      <c r="H4" s="73">
        <v>175</v>
      </c>
      <c r="I4" s="73">
        <v>50</v>
      </c>
      <c r="J4" s="73">
        <v>75</v>
      </c>
      <c r="K4" s="73">
        <v>175</v>
      </c>
      <c r="L4" s="73">
        <v>175</v>
      </c>
      <c r="M4" s="73">
        <v>300</v>
      </c>
    </row>
    <row r="5" spans="1:61">
      <c r="A5" s="90" t="s">
        <v>31</v>
      </c>
      <c r="B5" s="14">
        <v>2025</v>
      </c>
      <c r="C5" s="15">
        <v>7.1372099769445301</v>
      </c>
      <c r="D5" s="15">
        <v>13.894075343705111</v>
      </c>
      <c r="E5" s="15">
        <v>21.317509778014109</v>
      </c>
      <c r="F5" s="15">
        <v>37.285417839610332</v>
      </c>
      <c r="G5" s="15">
        <v>71.401177896803858</v>
      </c>
      <c r="H5" s="15">
        <v>42.552027576689959</v>
      </c>
      <c r="I5" s="15">
        <v>115.16709328752918</v>
      </c>
      <c r="J5" s="15">
        <v>10.457907480145785</v>
      </c>
      <c r="K5" s="15">
        <v>52.431368263961581</v>
      </c>
      <c r="L5" s="15">
        <v>60.399040131738921</v>
      </c>
      <c r="M5" s="15">
        <v>75.483281461059335</v>
      </c>
    </row>
    <row r="6" spans="1:61">
      <c r="A6" s="90"/>
      <c r="B6" s="14">
        <v>2026</v>
      </c>
      <c r="C6" s="15">
        <v>7.1393919266564057</v>
      </c>
      <c r="D6" s="15">
        <v>13.941336674481253</v>
      </c>
      <c r="E6" s="15">
        <v>22.150758071632353</v>
      </c>
      <c r="F6" s="15">
        <v>24.195040888415711</v>
      </c>
      <c r="G6" s="15">
        <v>71.401125308212656</v>
      </c>
      <c r="H6" s="15">
        <v>42.552071727261755</v>
      </c>
      <c r="I6" s="15">
        <v>9.8711514780377989</v>
      </c>
      <c r="J6" s="15">
        <v>16.247269556811627</v>
      </c>
      <c r="K6" s="15">
        <v>36.343548934431979</v>
      </c>
      <c r="L6" s="15">
        <v>60.38419328557535</v>
      </c>
      <c r="M6" s="15">
        <v>81.004196340336293</v>
      </c>
    </row>
    <row r="7" spans="1:61">
      <c r="A7" s="90"/>
      <c r="B7" s="14">
        <v>2027</v>
      </c>
      <c r="C7" s="15">
        <v>7.1396650828132735</v>
      </c>
      <c r="D7" s="15">
        <v>11.944511967238316</v>
      </c>
      <c r="E7" s="15">
        <v>22.198399993022949</v>
      </c>
      <c r="F7" s="15">
        <v>29.763458511499834</v>
      </c>
      <c r="G7" s="15">
        <v>71.401311077163484</v>
      </c>
      <c r="H7" s="15">
        <v>42.551918615850248</v>
      </c>
      <c r="I7" s="15">
        <v>9.9291574807189225</v>
      </c>
      <c r="J7" s="15">
        <v>16.238991378569054</v>
      </c>
      <c r="K7" s="15">
        <v>54.384524681695432</v>
      </c>
      <c r="L7" s="15">
        <v>40.780701619820064</v>
      </c>
      <c r="M7" s="15">
        <v>81.084699628656693</v>
      </c>
    </row>
    <row r="8" spans="1:61">
      <c r="A8" s="90"/>
      <c r="B8" s="14">
        <v>2028</v>
      </c>
      <c r="C8" s="15">
        <v>7.1391725019126486</v>
      </c>
      <c r="D8" s="15">
        <v>12.121979306386667</v>
      </c>
      <c r="E8" s="15">
        <v>21.08249693116926</v>
      </c>
      <c r="F8" s="15">
        <v>25.227582212610578</v>
      </c>
      <c r="G8" s="15">
        <v>71.401098392439167</v>
      </c>
      <c r="H8" s="15">
        <v>42.551849155786243</v>
      </c>
      <c r="I8" s="15">
        <v>9.9312505647550537</v>
      </c>
      <c r="J8" s="15">
        <v>16.234051691345641</v>
      </c>
      <c r="K8" s="15">
        <v>54.428142164484221</v>
      </c>
      <c r="L8" s="15">
        <v>60.382129524047521</v>
      </c>
      <c r="M8" s="15">
        <v>54.480218581854182</v>
      </c>
    </row>
    <row r="9" spans="1:61">
      <c r="A9" s="90"/>
      <c r="B9" s="14">
        <v>2029</v>
      </c>
      <c r="C9" s="15">
        <v>5.1761249669357543</v>
      </c>
      <c r="D9" s="15">
        <v>10.362553608782632</v>
      </c>
      <c r="E9" s="15">
        <v>20.845984688676609</v>
      </c>
      <c r="F9" s="15">
        <v>26.752992423187138</v>
      </c>
      <c r="G9" s="15">
        <v>18.605973726519792</v>
      </c>
      <c r="H9" s="15">
        <v>42.552120388943656</v>
      </c>
      <c r="I9" s="15">
        <v>9.9268115750084718</v>
      </c>
      <c r="J9" s="15">
        <v>16.251578394944499</v>
      </c>
      <c r="K9" s="15">
        <v>54.40097892945505</v>
      </c>
      <c r="L9" s="15">
        <v>60.385382855432326</v>
      </c>
      <c r="M9" s="15">
        <v>49.099981674244134</v>
      </c>
    </row>
    <row r="10" spans="1:61">
      <c r="A10" s="90"/>
      <c r="B10" s="14">
        <v>2030</v>
      </c>
      <c r="C10" s="15">
        <v>5.1785049479923799</v>
      </c>
      <c r="D10" s="15">
        <v>10.528555970761712</v>
      </c>
      <c r="E10" s="15">
        <v>21.273955878205221</v>
      </c>
      <c r="F10" s="15">
        <v>27.68328988491945</v>
      </c>
      <c r="G10" s="15">
        <v>21.336378338367886</v>
      </c>
      <c r="H10" s="15">
        <v>41.049902475755133</v>
      </c>
      <c r="I10" s="15">
        <v>9.9243794328844483</v>
      </c>
      <c r="J10" s="15">
        <v>16.246714110237697</v>
      </c>
      <c r="K10" s="15">
        <v>52.476300289533278</v>
      </c>
      <c r="L10" s="15">
        <v>42.770550309545051</v>
      </c>
      <c r="M10" s="15">
        <v>58.731594226695165</v>
      </c>
    </row>
    <row r="11" spans="1:61">
      <c r="A11" s="90"/>
      <c r="B11" s="14">
        <v>2031</v>
      </c>
      <c r="C11" s="15">
        <v>5.1811892014750329</v>
      </c>
      <c r="D11" s="15">
        <v>10.646795774462323</v>
      </c>
      <c r="E11" s="15">
        <v>20.945247864398429</v>
      </c>
      <c r="F11" s="15">
        <v>28.122622538902412</v>
      </c>
      <c r="G11" s="15">
        <v>45.960763244341528</v>
      </c>
      <c r="H11" s="15">
        <v>42.116641692286585</v>
      </c>
      <c r="I11" s="15">
        <v>9.8650190574431562</v>
      </c>
      <c r="J11" s="15">
        <v>16.237921520734496</v>
      </c>
      <c r="K11" s="15">
        <v>52.468755551794175</v>
      </c>
      <c r="L11" s="15">
        <v>51.868171836163008</v>
      </c>
      <c r="M11" s="15">
        <v>57.700893381696126</v>
      </c>
    </row>
    <row r="12" spans="1:61">
      <c r="A12" s="90"/>
      <c r="B12" s="14">
        <v>2032</v>
      </c>
      <c r="C12" s="15">
        <v>5.1822948936036122</v>
      </c>
      <c r="D12" s="15">
        <v>10.949218128127725</v>
      </c>
      <c r="E12" s="15">
        <v>20.833652654401337</v>
      </c>
      <c r="F12" s="15">
        <v>27.594364446145459</v>
      </c>
      <c r="G12" s="15">
        <v>45.960773380249499</v>
      </c>
      <c r="H12" s="15">
        <v>42.552173159666303</v>
      </c>
      <c r="I12" s="15">
        <v>9.8789859008404743</v>
      </c>
      <c r="J12" s="15">
        <v>16.23969020796488</v>
      </c>
      <c r="K12" s="15">
        <v>54.427917183961902</v>
      </c>
      <c r="L12" s="15">
        <v>51.934020609003483</v>
      </c>
      <c r="M12" s="15">
        <v>52.884219630948692</v>
      </c>
    </row>
    <row r="13" spans="1:61">
      <c r="A13" s="90"/>
      <c r="B13" s="14">
        <v>2033</v>
      </c>
      <c r="C13" s="15">
        <v>5.1826993601645741</v>
      </c>
      <c r="D13" s="15">
        <v>10.783897690352354</v>
      </c>
      <c r="E13" s="15">
        <v>21.318737992179638</v>
      </c>
      <c r="F13" s="15">
        <v>27.270011773119929</v>
      </c>
      <c r="G13" s="15">
        <v>45.960758501160051</v>
      </c>
      <c r="H13" s="15">
        <v>42.551974115846996</v>
      </c>
      <c r="I13" s="15">
        <v>9.9318167269371216</v>
      </c>
      <c r="J13" s="15">
        <v>16.244248421966745</v>
      </c>
      <c r="K13" s="15">
        <v>54.41039694056149</v>
      </c>
      <c r="L13" s="15">
        <v>51.892433440374248</v>
      </c>
      <c r="M13" s="15">
        <v>57.113590337610205</v>
      </c>
    </row>
    <row r="14" spans="1:61">
      <c r="A14" s="90"/>
      <c r="B14" s="14">
        <v>2034</v>
      </c>
      <c r="C14" s="15">
        <v>5.1821738703155411</v>
      </c>
      <c r="D14" s="15">
        <v>10.568642631137186</v>
      </c>
      <c r="E14" s="15">
        <v>15.825438213316247</v>
      </c>
      <c r="F14" s="15">
        <v>27.858482802202349</v>
      </c>
      <c r="G14" s="15">
        <v>45.96069980130067</v>
      </c>
      <c r="H14" s="15">
        <v>42.551934997281045</v>
      </c>
      <c r="I14" s="15">
        <v>9.9283906036967497</v>
      </c>
      <c r="J14" s="15">
        <v>9.8245016926322499</v>
      </c>
      <c r="K14" s="15">
        <v>54.37504416420083</v>
      </c>
      <c r="L14" s="15">
        <v>50.039070896940991</v>
      </c>
      <c r="M14" s="15">
        <v>57.439708109786984</v>
      </c>
    </row>
    <row r="15" spans="1:61">
      <c r="A15" s="90"/>
      <c r="B15" s="14">
        <v>2035</v>
      </c>
      <c r="C15" s="15">
        <v>5.1806052783552055</v>
      </c>
      <c r="D15" s="15">
        <v>10.724584467043613</v>
      </c>
      <c r="E15" s="15">
        <v>18.203249694201073</v>
      </c>
      <c r="F15" s="15">
        <v>28.148385652889743</v>
      </c>
      <c r="G15" s="15">
        <v>45.960729398920101</v>
      </c>
      <c r="H15" s="15">
        <v>42.552056147981659</v>
      </c>
      <c r="I15" s="15">
        <v>9.9267421204643327</v>
      </c>
      <c r="J15" s="15">
        <v>9.8740622978727064</v>
      </c>
      <c r="K15" s="15">
        <v>54.385265914973601</v>
      </c>
      <c r="L15" s="15">
        <v>51.921554586315033</v>
      </c>
      <c r="M15" s="15">
        <v>57.660166503868609</v>
      </c>
    </row>
    <row r="16" spans="1:61">
      <c r="A16" s="90"/>
      <c r="B16" s="14">
        <v>2036</v>
      </c>
      <c r="C16" s="15">
        <v>5.1800975967074292</v>
      </c>
      <c r="D16" s="15">
        <v>10.142648759312342</v>
      </c>
      <c r="E16" s="15">
        <v>20.173986435137522</v>
      </c>
      <c r="F16" s="15">
        <v>26.071872092650317</v>
      </c>
      <c r="G16" s="15">
        <v>45.960742614597542</v>
      </c>
      <c r="H16" s="15">
        <v>42.551807001452772</v>
      </c>
      <c r="I16" s="15">
        <v>9.9274749026340405</v>
      </c>
      <c r="J16" s="15">
        <v>16.243721768857895</v>
      </c>
      <c r="K16" s="15">
        <v>51.251185691369066</v>
      </c>
      <c r="L16" s="15">
        <v>51.881088533488438</v>
      </c>
      <c r="M16" s="15">
        <v>57.962896278357817</v>
      </c>
    </row>
    <row r="17" spans="1:13">
      <c r="A17" s="90"/>
      <c r="B17" s="14">
        <v>2037</v>
      </c>
      <c r="C17" s="15">
        <v>5.1819211828212044</v>
      </c>
      <c r="D17" s="15">
        <v>10.753203695199625</v>
      </c>
      <c r="E17" s="15">
        <v>20.79545088968959</v>
      </c>
      <c r="F17" s="15">
        <v>28.233463565149542</v>
      </c>
      <c r="G17" s="15">
        <v>45.960728591314194</v>
      </c>
      <c r="H17" s="15">
        <v>42.55211607354488</v>
      </c>
      <c r="I17" s="15">
        <v>9.9213080639133189</v>
      </c>
      <c r="J17" s="15">
        <v>16.237647679140263</v>
      </c>
      <c r="K17" s="15">
        <v>54.337905293797249</v>
      </c>
      <c r="L17" s="15">
        <v>51.90347295714664</v>
      </c>
      <c r="M17" s="15">
        <v>57.881481558886456</v>
      </c>
    </row>
    <row r="18" spans="1:13">
      <c r="A18" s="90"/>
      <c r="B18" s="14">
        <v>2038</v>
      </c>
      <c r="C18" s="15">
        <v>5.1797084394358439</v>
      </c>
      <c r="D18" s="15">
        <v>10.91795983563501</v>
      </c>
      <c r="E18" s="15">
        <v>21.322768339346869</v>
      </c>
      <c r="F18" s="15">
        <v>27.852000347913702</v>
      </c>
      <c r="G18" s="15">
        <v>43.224649644663657</v>
      </c>
      <c r="H18" s="15">
        <v>42.550611475013071</v>
      </c>
      <c r="I18" s="15">
        <v>9.9679354829388487</v>
      </c>
      <c r="J18" s="15">
        <v>16.256013853697375</v>
      </c>
      <c r="K18" s="15">
        <v>54.351905714827829</v>
      </c>
      <c r="L18" s="15">
        <v>51.887606776095666</v>
      </c>
      <c r="M18" s="15">
        <v>57.852293462078762</v>
      </c>
    </row>
    <row r="19" spans="1:13">
      <c r="A19" s="90"/>
      <c r="B19" s="14">
        <v>2039</v>
      </c>
      <c r="C19" s="15">
        <v>5.1804345712647333</v>
      </c>
      <c r="D19" s="15">
        <v>10.760229811570746</v>
      </c>
      <c r="E19" s="15">
        <v>21.064786884181729</v>
      </c>
      <c r="F19" s="15">
        <v>28.219088470746861</v>
      </c>
      <c r="G19" s="15">
        <v>45.960810399981526</v>
      </c>
      <c r="H19" s="15">
        <v>42.551925764743039</v>
      </c>
      <c r="I19" s="15">
        <v>9.9089979238519028</v>
      </c>
      <c r="J19" s="15">
        <v>16.243978457806644</v>
      </c>
      <c r="K19" s="15">
        <v>51.259404231813328</v>
      </c>
      <c r="L19" s="15">
        <v>51.889690069830053</v>
      </c>
      <c r="M19" s="15">
        <v>57.826130591523359</v>
      </c>
    </row>
    <row r="20" spans="1:13">
      <c r="A20" s="90"/>
      <c r="B20" s="14">
        <v>2040</v>
      </c>
      <c r="C20" s="15">
        <v>5.1811565776456705</v>
      </c>
      <c r="D20" s="15">
        <v>10.823808962182019</v>
      </c>
      <c r="E20" s="15">
        <v>20.83286555015966</v>
      </c>
      <c r="F20" s="15">
        <v>28.125522630561708</v>
      </c>
      <c r="G20" s="15">
        <v>45.960740716828411</v>
      </c>
      <c r="H20" s="15">
        <v>42.553379092752166</v>
      </c>
      <c r="I20" s="15">
        <v>9.9271044603321812</v>
      </c>
      <c r="J20" s="15">
        <v>16.237940316181351</v>
      </c>
      <c r="K20" s="15">
        <v>54.389360923376074</v>
      </c>
      <c r="L20" s="15">
        <v>51.908940470382163</v>
      </c>
      <c r="M20" s="15">
        <v>57.785181257867222</v>
      </c>
    </row>
    <row r="21" spans="1:13">
      <c r="A21" s="90"/>
      <c r="B21" s="14">
        <v>2041</v>
      </c>
      <c r="C21" s="15">
        <v>5.1696233207159201</v>
      </c>
      <c r="D21" s="15">
        <v>10.849840959677566</v>
      </c>
      <c r="E21" s="15">
        <v>21.1898900581573</v>
      </c>
      <c r="F21" s="15">
        <v>21.005414799896741</v>
      </c>
      <c r="G21" s="15">
        <v>45.960758477323118</v>
      </c>
      <c r="H21" s="15">
        <v>42.552875886958262</v>
      </c>
      <c r="I21" s="15">
        <v>9.930401842108397</v>
      </c>
      <c r="J21" s="15">
        <v>16.249748468904652</v>
      </c>
      <c r="K21" s="15">
        <v>31.471183204407858</v>
      </c>
      <c r="L21" s="15">
        <v>45.316567623654478</v>
      </c>
      <c r="M21" s="15">
        <v>57.879456102195135</v>
      </c>
    </row>
    <row r="22" spans="1:13">
      <c r="A22" s="90"/>
      <c r="B22" s="14">
        <v>2042</v>
      </c>
      <c r="C22" s="15">
        <v>5.1776640224652031</v>
      </c>
      <c r="D22" s="15">
        <v>10.496061340795375</v>
      </c>
      <c r="E22" s="15">
        <v>20.478714992426273</v>
      </c>
      <c r="F22" s="15">
        <v>26.825179859987482</v>
      </c>
      <c r="G22" s="15">
        <v>45.960825303710287</v>
      </c>
      <c r="H22" s="15">
        <v>17.466610568003077</v>
      </c>
      <c r="I22" s="15">
        <v>9.9107587643970199</v>
      </c>
      <c r="J22" s="15">
        <v>16.247993828698018</v>
      </c>
      <c r="K22" s="15">
        <v>50.047994944689492</v>
      </c>
      <c r="L22" s="15">
        <v>45.350121469590363</v>
      </c>
      <c r="M22" s="15">
        <v>57.906938952623875</v>
      </c>
    </row>
    <row r="23" spans="1:13">
      <c r="A23" s="90"/>
      <c r="B23" s="14">
        <v>2043</v>
      </c>
      <c r="C23" s="15">
        <v>5.1695231788168821</v>
      </c>
      <c r="D23" s="15">
        <v>10.603785513476078</v>
      </c>
      <c r="E23" s="15">
        <v>20.965120971402616</v>
      </c>
      <c r="F23" s="15">
        <v>27.991694500553802</v>
      </c>
      <c r="G23" s="15">
        <v>45.960760785963451</v>
      </c>
      <c r="H23" s="15">
        <v>37.039770119595296</v>
      </c>
      <c r="I23" s="15">
        <v>9.9638148135360805</v>
      </c>
      <c r="J23" s="15">
        <v>16.250483405108394</v>
      </c>
      <c r="K23" s="15">
        <v>54.379827282901182</v>
      </c>
      <c r="L23" s="15">
        <v>51.887155204972352</v>
      </c>
      <c r="M23" s="15">
        <v>58.030485922503118</v>
      </c>
    </row>
    <row r="24" spans="1:13">
      <c r="A24" s="90"/>
      <c r="B24" s="14">
        <v>2044</v>
      </c>
      <c r="C24" s="15">
        <v>5.1727317917074984</v>
      </c>
      <c r="D24" s="15">
        <v>9.5757503095055654</v>
      </c>
      <c r="E24" s="15">
        <v>19.948752366659683</v>
      </c>
      <c r="F24" s="15">
        <v>26.568087188939124</v>
      </c>
      <c r="G24" s="15">
        <v>45.960789918849109</v>
      </c>
      <c r="H24" s="15">
        <v>42.553049481253623</v>
      </c>
      <c r="I24" s="15">
        <v>9.9357909668464952</v>
      </c>
      <c r="J24" s="15">
        <v>10.357096590926387</v>
      </c>
      <c r="K24" s="15">
        <v>54.444033049696586</v>
      </c>
      <c r="L24" s="15">
        <v>30.147885983061752</v>
      </c>
      <c r="M24" s="15">
        <v>57.879087187506258</v>
      </c>
    </row>
    <row r="25" spans="1:13">
      <c r="A25" s="90"/>
      <c r="B25" s="14">
        <v>2045</v>
      </c>
      <c r="C25" s="15">
        <v>5.1814324076149036</v>
      </c>
      <c r="D25" s="15">
        <v>9.8583946407422083</v>
      </c>
      <c r="E25" s="15">
        <v>21.351124246588022</v>
      </c>
      <c r="F25" s="15">
        <v>27.851864431123033</v>
      </c>
      <c r="G25" s="15">
        <v>45.960815563494322</v>
      </c>
      <c r="H25" s="15">
        <v>42.551393245719993</v>
      </c>
      <c r="I25" s="15">
        <v>9.9014327897421932</v>
      </c>
      <c r="J25" s="15">
        <v>10.403396536090378</v>
      </c>
      <c r="K25" s="15">
        <v>46.974514631832491</v>
      </c>
      <c r="L25" s="15">
        <v>51.929670058194517</v>
      </c>
      <c r="M25" s="15">
        <v>57.894807583784434</v>
      </c>
    </row>
    <row r="26" spans="1:13">
      <c r="A26" s="90"/>
      <c r="B26" s="14">
        <v>2046</v>
      </c>
      <c r="C26" s="15">
        <v>5.1793594955904823</v>
      </c>
      <c r="D26" s="15">
        <v>10.762916392633629</v>
      </c>
      <c r="E26" s="15">
        <v>20.541267719421974</v>
      </c>
      <c r="F26" s="15">
        <v>22.27004363211023</v>
      </c>
      <c r="G26" s="15">
        <v>45.960722054678293</v>
      </c>
      <c r="H26" s="15">
        <v>42.552727396825993</v>
      </c>
      <c r="I26" s="15">
        <v>9.9274351097270621</v>
      </c>
      <c r="J26" s="15">
        <v>10.454510956267118</v>
      </c>
      <c r="K26" s="15">
        <v>52.408330348400931</v>
      </c>
      <c r="L26" s="15">
        <v>51.914291117619975</v>
      </c>
      <c r="M26" s="15">
        <v>52.251365722050828</v>
      </c>
    </row>
    <row r="27" spans="1:13">
      <c r="A27" s="90"/>
      <c r="B27" s="14">
        <v>2047</v>
      </c>
      <c r="C27" s="15">
        <v>5.1823060062344659</v>
      </c>
      <c r="D27" s="15">
        <v>10.770719948197627</v>
      </c>
      <c r="E27" s="15">
        <v>21.37140080478251</v>
      </c>
      <c r="F27" s="15">
        <v>20.523796502367468</v>
      </c>
      <c r="G27" s="15">
        <v>45.960758040583812</v>
      </c>
      <c r="H27" s="15">
        <v>42.550482489164217</v>
      </c>
      <c r="I27" s="15">
        <v>9.8796608595633124</v>
      </c>
      <c r="J27" s="15">
        <v>16.274050621059175</v>
      </c>
      <c r="K27" s="15">
        <v>36.32123942811296</v>
      </c>
      <c r="L27" s="15">
        <v>51.895182258687761</v>
      </c>
      <c r="M27" s="15">
        <v>57.416927104083115</v>
      </c>
    </row>
    <row r="28" spans="1:13">
      <c r="A28" s="90"/>
      <c r="B28" s="14">
        <v>2048</v>
      </c>
      <c r="C28" s="15">
        <v>5.1813022460066902</v>
      </c>
      <c r="D28" s="15">
        <v>10.713118940418388</v>
      </c>
      <c r="E28" s="15">
        <v>21.416028961499681</v>
      </c>
      <c r="F28" s="15">
        <v>27.215317343577986</v>
      </c>
      <c r="G28" s="15">
        <v>45.960746224394228</v>
      </c>
      <c r="H28" s="15">
        <v>42.551052640692738</v>
      </c>
      <c r="I28" s="15">
        <v>9.9519550169338533</v>
      </c>
      <c r="J28" s="15">
        <v>16.258826450179662</v>
      </c>
      <c r="K28" s="15">
        <v>54.380439695742055</v>
      </c>
      <c r="L28" s="15">
        <v>32.246969257942958</v>
      </c>
      <c r="M28" s="15">
        <v>57.928897384283957</v>
      </c>
    </row>
    <row r="29" spans="1:13" s="33" customFormat="1">
      <c r="A29" s="90"/>
      <c r="B29" s="14">
        <v>2049</v>
      </c>
      <c r="C29" s="15">
        <v>5.1801269157057703</v>
      </c>
      <c r="D29" s="15">
        <v>10.892206814956984</v>
      </c>
      <c r="E29" s="15">
        <v>20.704715172310838</v>
      </c>
      <c r="F29" s="15">
        <v>25.005979179523269</v>
      </c>
      <c r="G29" s="15">
        <v>45.960739031466574</v>
      </c>
      <c r="H29" s="15">
        <v>42.551355222914438</v>
      </c>
      <c r="I29" s="15">
        <v>9.8966833198890942</v>
      </c>
      <c r="J29" s="15">
        <v>16.231534484534315</v>
      </c>
      <c r="K29" s="15">
        <v>54.412692533829301</v>
      </c>
      <c r="L29" s="15">
        <v>51.908374603417947</v>
      </c>
      <c r="M29" s="15">
        <v>44.027587555276298</v>
      </c>
    </row>
    <row r="30" spans="1:13" s="33" customFormat="1">
      <c r="A30" s="90"/>
      <c r="B30" s="14">
        <v>2050</v>
      </c>
      <c r="C30" s="15">
        <v>5.1743503851418513</v>
      </c>
      <c r="D30" s="15">
        <v>10.362515170978348</v>
      </c>
      <c r="E30" s="15">
        <v>20.841407006151375</v>
      </c>
      <c r="F30" s="15">
        <v>26.775514516974308</v>
      </c>
      <c r="G30" s="15">
        <v>18.600276404156627</v>
      </c>
      <c r="H30" s="15">
        <v>42.551265764578226</v>
      </c>
      <c r="I30" s="15">
        <v>9.9549222776300024</v>
      </c>
      <c r="J30" s="15">
        <v>16.192867036060715</v>
      </c>
      <c r="K30" s="15">
        <v>54.404557275773278</v>
      </c>
      <c r="L30" s="15">
        <v>51.899921616942521</v>
      </c>
      <c r="M30" s="15">
        <v>47.870569355923735</v>
      </c>
    </row>
    <row r="31" spans="1:13" s="33" customFormat="1">
      <c r="B31" s="42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B32" s="42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</sheetData>
  <sheetProtection algorithmName="SHA-512" hashValue="o3KwDIEkqmb+44aogh5c2tW1Z2iFaSVQS0Ne8BMKJhIJg7hqYCx32vflkWdv85VNuHAAWK/UVw48rH9LT/kpdw==" saltValue="cU7aD02u2UfVsM1qQq8GoA==" spinCount="100000" sheet="1" objects="1" scenarios="1" formatCells="0" formatColumns="0" formatRows="0" sort="0" autoFilter="0"/>
  <mergeCells count="10">
    <mergeCell ref="A1:M1"/>
    <mergeCell ref="L2:M2"/>
    <mergeCell ref="C3:G3"/>
    <mergeCell ref="I3:K3"/>
    <mergeCell ref="L3:M3"/>
    <mergeCell ref="A5:A30"/>
    <mergeCell ref="A2:A4"/>
    <mergeCell ref="B2:B4"/>
    <mergeCell ref="C2:G2"/>
    <mergeCell ref="I2:K2"/>
  </mergeCells>
  <conditionalFormatting sqref="C5:M30">
    <cfRule type="cellIs" dxfId="0" priority="1" operator="equal">
      <formula>0</formula>
    </cfRule>
  </conditionalFormatting>
  <pageMargins left="0.7" right="0.7" top="0.75" bottom="0.75" header="0.3" footer="0.3"/>
  <pageSetup scale="73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8162-5F6C-47DC-A676-2C9CA56F4CA6}">
  <sheetPr>
    <tabColor theme="8"/>
  </sheetPr>
  <dimension ref="B2:C8"/>
  <sheetViews>
    <sheetView view="pageBreakPreview" zoomScaleNormal="100" zoomScaleSheetLayoutView="100" workbookViewId="0">
      <selection activeCell="C5" sqref="C5"/>
    </sheetView>
  </sheetViews>
  <sheetFormatPr defaultColWidth="8.7109375" defaultRowHeight="14.45"/>
  <cols>
    <col min="1" max="1" width="8.7109375" style="1"/>
    <col min="2" max="2" width="35.7109375" style="1" customWidth="1"/>
    <col min="3" max="3" width="26.28515625" style="1" customWidth="1"/>
    <col min="4" max="16384" width="8.7109375" style="1"/>
  </cols>
  <sheetData>
    <row r="2" spans="2:3" ht="34.5" customHeight="1">
      <c r="B2" s="107" t="s">
        <v>107</v>
      </c>
      <c r="C2" s="108"/>
    </row>
    <row r="3" spans="2:3" ht="15">
      <c r="B3" s="71" t="s">
        <v>63</v>
      </c>
      <c r="C3" s="64" t="s">
        <v>64</v>
      </c>
    </row>
    <row r="4" spans="2:3">
      <c r="B4" s="37" t="s">
        <v>108</v>
      </c>
      <c r="C4" s="36">
        <v>0.34</v>
      </c>
    </row>
    <row r="5" spans="2:3">
      <c r="B5" s="37" t="s">
        <v>109</v>
      </c>
      <c r="C5" s="36">
        <v>0.4</v>
      </c>
    </row>
    <row r="6" spans="2:3">
      <c r="B6" s="37" t="s">
        <v>110</v>
      </c>
      <c r="C6" s="36">
        <v>0.46</v>
      </c>
    </row>
    <row r="7" spans="2:3">
      <c r="B7" s="38"/>
      <c r="C7" s="39"/>
    </row>
    <row r="8" spans="2:3">
      <c r="B8" s="40"/>
      <c r="C8" s="39"/>
    </row>
  </sheetData>
  <sheetProtection algorithmName="SHA-512" hashValue="LyqQrL9T8PU/QUYcrwgo3HP8Z9walwESQxq+drkBGUi5ylmTNzqjM0xvFA1kpkhcWBsmUJx+0WLTACsCRD39Gw==" saltValue="sjAVeG4HSMYVzHVLv0EDBg==" spinCount="100000" sheet="1" objects="1" scenarios="1" formatCells="0" formatColumns="0" formatRows="0" sort="0" autoFilter="0"/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58A9-49EC-414D-9770-4DE87D77338F}">
  <sheetPr>
    <tabColor theme="8"/>
  </sheetPr>
  <dimension ref="A1:BI30"/>
  <sheetViews>
    <sheetView view="pageBreakPreview" zoomScaleNormal="100" zoomScaleSheetLayoutView="100" workbookViewId="0">
      <pane ySplit="4" topLeftCell="A5" activePane="bottomLeft" state="frozen"/>
      <selection pane="bottomLeft" activeCell="B14" sqref="B14"/>
      <selection activeCell="B14" sqref="B14"/>
    </sheetView>
  </sheetViews>
  <sheetFormatPr defaultColWidth="14.42578125" defaultRowHeight="14.1"/>
  <cols>
    <col min="1" max="1" width="10.5703125" style="6" bestFit="1" customWidth="1"/>
    <col min="2" max="2" width="15" style="6" bestFit="1" customWidth="1"/>
    <col min="3" max="10" width="10.42578125" style="6" customWidth="1"/>
    <col min="11" max="16384" width="14.42578125" style="6"/>
  </cols>
  <sheetData>
    <row r="1" spans="1:61" s="35" customFormat="1" ht="24.95">
      <c r="A1" s="104" t="s">
        <v>111</v>
      </c>
      <c r="B1" s="104"/>
      <c r="C1" s="104"/>
      <c r="D1" s="104"/>
      <c r="E1" s="104"/>
      <c r="F1" s="104"/>
      <c r="G1" s="104"/>
      <c r="H1" s="104"/>
      <c r="I1" s="104"/>
      <c r="J1" s="10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</row>
    <row r="2" spans="1:61" ht="15">
      <c r="A2" s="98" t="s">
        <v>51</v>
      </c>
      <c r="B2" s="98" t="s">
        <v>27</v>
      </c>
      <c r="C2" s="109" t="s">
        <v>112</v>
      </c>
      <c r="D2" s="109"/>
      <c r="E2" s="109"/>
      <c r="F2" s="109"/>
      <c r="G2" s="109"/>
      <c r="H2" s="109"/>
      <c r="I2" s="109"/>
      <c r="J2" s="109"/>
    </row>
    <row r="3" spans="1:61" ht="15">
      <c r="A3" s="98"/>
      <c r="B3" s="98"/>
      <c r="C3" s="109" t="s">
        <v>58</v>
      </c>
      <c r="D3" s="109"/>
      <c r="E3" s="109"/>
      <c r="F3" s="109"/>
      <c r="G3" s="109"/>
      <c r="H3" s="109"/>
      <c r="I3" s="109"/>
      <c r="J3" s="109"/>
    </row>
    <row r="4" spans="1:61" ht="15">
      <c r="A4" s="98"/>
      <c r="B4" s="98"/>
      <c r="C4" s="75">
        <v>50</v>
      </c>
      <c r="D4" s="75">
        <v>75</v>
      </c>
      <c r="E4" s="75">
        <v>100</v>
      </c>
      <c r="F4" s="75">
        <v>175</v>
      </c>
      <c r="G4" s="75">
        <v>300</v>
      </c>
      <c r="H4" s="75">
        <v>600</v>
      </c>
      <c r="I4" s="75">
        <v>750</v>
      </c>
      <c r="J4" s="75">
        <v>9999</v>
      </c>
    </row>
    <row r="5" spans="1:61">
      <c r="A5" s="90" t="s">
        <v>26</v>
      </c>
      <c r="B5" s="68">
        <v>2025</v>
      </c>
      <c r="C5" s="15">
        <v>48.636100506123753</v>
      </c>
      <c r="D5" s="15">
        <v>73.676429304812558</v>
      </c>
      <c r="E5" s="15">
        <v>89.32389054613283</v>
      </c>
      <c r="F5" s="15">
        <v>78.370753737906441</v>
      </c>
      <c r="G5" s="15">
        <v>147.8177372427941</v>
      </c>
      <c r="H5" s="15">
        <v>192.86610747406772</v>
      </c>
      <c r="I5" s="15">
        <v>324.43322782623272</v>
      </c>
      <c r="J5" s="15">
        <v>938.66864024181098</v>
      </c>
    </row>
    <row r="6" spans="1:61">
      <c r="A6" s="90"/>
      <c r="B6" s="68">
        <v>2026</v>
      </c>
      <c r="C6" s="15">
        <v>47.174042976595402</v>
      </c>
      <c r="D6" s="15">
        <v>71.389629828262144</v>
      </c>
      <c r="E6" s="15">
        <v>78.301013940959422</v>
      </c>
      <c r="F6" s="15">
        <v>69.134620392855524</v>
      </c>
      <c r="G6" s="15">
        <v>129.41451646800508</v>
      </c>
      <c r="H6" s="15">
        <v>148.06996599323614</v>
      </c>
      <c r="I6" s="15">
        <v>273.6985778836642</v>
      </c>
      <c r="J6" s="15">
        <v>912.31065680486847</v>
      </c>
    </row>
    <row r="7" spans="1:61">
      <c r="A7" s="90"/>
      <c r="B7" s="68">
        <v>2027</v>
      </c>
      <c r="C7" s="15">
        <v>45.896004161284552</v>
      </c>
      <c r="D7" s="15">
        <v>69.954225292786262</v>
      </c>
      <c r="E7" s="15">
        <v>70.181966939147514</v>
      </c>
      <c r="F7" s="15">
        <v>62.930994236856705</v>
      </c>
      <c r="G7" s="15">
        <v>117.99928898400965</v>
      </c>
      <c r="H7" s="15">
        <v>132.92402802695179</v>
      </c>
      <c r="I7" s="15">
        <v>246.45546970115609</v>
      </c>
      <c r="J7" s="15">
        <v>884.6919110474787</v>
      </c>
    </row>
    <row r="8" spans="1:61">
      <c r="A8" s="90"/>
      <c r="B8" s="68">
        <v>2028</v>
      </c>
      <c r="C8" s="15">
        <v>44.169144901974512</v>
      </c>
      <c r="D8" s="15">
        <v>66.710673891070826</v>
      </c>
      <c r="E8" s="15">
        <v>53.974733803244582</v>
      </c>
      <c r="F8" s="15">
        <v>49.391910559074908</v>
      </c>
      <c r="G8" s="15">
        <v>99.553803340269425</v>
      </c>
      <c r="H8" s="15">
        <v>107.22990468523157</v>
      </c>
      <c r="I8" s="15">
        <v>217.25180172591621</v>
      </c>
      <c r="J8" s="15">
        <v>799.41964967243223</v>
      </c>
    </row>
    <row r="9" spans="1:61">
      <c r="A9" s="90"/>
      <c r="B9" s="68">
        <v>2029</v>
      </c>
      <c r="C9" s="15">
        <v>43.174572527393913</v>
      </c>
      <c r="D9" s="15">
        <v>65.955032245502977</v>
      </c>
      <c r="E9" s="15">
        <v>48.898241106432245</v>
      </c>
      <c r="F9" s="15">
        <v>45.247659984655343</v>
      </c>
      <c r="G9" s="15">
        <v>92.232496537367453</v>
      </c>
      <c r="H9" s="15">
        <v>97.220534930566117</v>
      </c>
      <c r="I9" s="15">
        <v>196.36067040512233</v>
      </c>
      <c r="J9" s="15">
        <v>781.96725366370163</v>
      </c>
    </row>
    <row r="10" spans="1:61">
      <c r="A10" s="90"/>
      <c r="B10" s="68">
        <v>2030</v>
      </c>
      <c r="C10" s="15">
        <v>41.881002625670796</v>
      </c>
      <c r="D10" s="15">
        <v>64.54749493973101</v>
      </c>
      <c r="E10" s="15">
        <v>42.010721871528617</v>
      </c>
      <c r="F10" s="15">
        <v>39.725268849217784</v>
      </c>
      <c r="G10" s="15">
        <v>78.770234831233438</v>
      </c>
      <c r="H10" s="15">
        <v>86.197134653520024</v>
      </c>
      <c r="I10" s="15">
        <v>179.20142999570399</v>
      </c>
      <c r="J10" s="15">
        <v>734.51754862680707</v>
      </c>
    </row>
    <row r="11" spans="1:61">
      <c r="A11" s="90"/>
      <c r="B11" s="68">
        <v>2031</v>
      </c>
      <c r="C11" s="15">
        <v>41.238392733707201</v>
      </c>
      <c r="D11" s="15">
        <v>64.190490357678641</v>
      </c>
      <c r="E11" s="15">
        <v>38.59265475889984</v>
      </c>
      <c r="F11" s="15">
        <v>36.61644101805264</v>
      </c>
      <c r="G11" s="15">
        <v>72.957571901432715</v>
      </c>
      <c r="H11" s="15">
        <v>78.233578882263672</v>
      </c>
      <c r="I11" s="15">
        <v>163.81812351376621</v>
      </c>
      <c r="J11" s="15">
        <v>725.08494190388785</v>
      </c>
    </row>
    <row r="12" spans="1:61">
      <c r="A12" s="90"/>
      <c r="B12" s="68">
        <v>2032</v>
      </c>
      <c r="C12" s="15">
        <v>39.950486857558062</v>
      </c>
      <c r="D12" s="15">
        <v>61.8520480009783</v>
      </c>
      <c r="E12" s="15">
        <v>33.416436405835128</v>
      </c>
      <c r="F12" s="15">
        <v>32.898696893369411</v>
      </c>
      <c r="G12" s="15">
        <v>66.086198670377087</v>
      </c>
      <c r="H12" s="15">
        <v>70.523978940588378</v>
      </c>
      <c r="I12" s="15">
        <v>146.1307321819589</v>
      </c>
      <c r="J12" s="15">
        <v>693.32677528976183</v>
      </c>
    </row>
    <row r="13" spans="1:61">
      <c r="A13" s="90"/>
      <c r="B13" s="68">
        <v>2033</v>
      </c>
      <c r="C13" s="15">
        <v>39.616355128720215</v>
      </c>
      <c r="D13" s="15">
        <v>61.999059846832971</v>
      </c>
      <c r="E13" s="15">
        <v>30.991605059174073</v>
      </c>
      <c r="F13" s="15">
        <v>30.200324884232799</v>
      </c>
      <c r="G13" s="15">
        <v>61.489029127198918</v>
      </c>
      <c r="H13" s="15">
        <v>65.429712589673926</v>
      </c>
      <c r="I13" s="15">
        <v>135.99104033149283</v>
      </c>
      <c r="J13" s="15">
        <v>688.35564618106253</v>
      </c>
    </row>
    <row r="14" spans="1:61">
      <c r="A14" s="90"/>
      <c r="B14" s="68">
        <v>2034</v>
      </c>
      <c r="C14" s="15">
        <v>39.320312224457361</v>
      </c>
      <c r="D14" s="15">
        <v>62.116092490748144</v>
      </c>
      <c r="E14" s="15">
        <v>28.726674681736998</v>
      </c>
      <c r="F14" s="15">
        <v>27.781932083739374</v>
      </c>
      <c r="G14" s="15">
        <v>57.057642215151049</v>
      </c>
      <c r="H14" s="15">
        <v>61.200692549071036</v>
      </c>
      <c r="I14" s="15">
        <v>127.82102184835462</v>
      </c>
      <c r="J14" s="15">
        <v>683.53832852906089</v>
      </c>
    </row>
    <row r="15" spans="1:61">
      <c r="A15" s="90"/>
      <c r="B15" s="68">
        <v>2035</v>
      </c>
      <c r="C15" s="15">
        <v>39.044985994878807</v>
      </c>
      <c r="D15" s="15">
        <v>62.184922135583953</v>
      </c>
      <c r="E15" s="15">
        <v>26.711963844820694</v>
      </c>
      <c r="F15" s="15">
        <v>25.651638131975123</v>
      </c>
      <c r="G15" s="15">
        <v>52.892864992157314</v>
      </c>
      <c r="H15" s="15">
        <v>57.383879698787744</v>
      </c>
      <c r="I15" s="15">
        <v>121.4187902176526</v>
      </c>
      <c r="J15" s="15">
        <v>678.9877747095411</v>
      </c>
    </row>
    <row r="16" spans="1:61">
      <c r="A16" s="90"/>
      <c r="B16" s="68">
        <v>2036</v>
      </c>
      <c r="C16" s="15">
        <v>38.158579044744997</v>
      </c>
      <c r="D16" s="15">
        <v>60.452834277657146</v>
      </c>
      <c r="E16" s="15">
        <v>19.657247451676231</v>
      </c>
      <c r="F16" s="15">
        <v>19.50647594692909</v>
      </c>
      <c r="G16" s="15">
        <v>29.771798720341941</v>
      </c>
      <c r="H16" s="15">
        <v>42.070065263031694</v>
      </c>
      <c r="I16" s="15">
        <v>98.793271231342374</v>
      </c>
      <c r="J16" s="15">
        <v>675.00242666864199</v>
      </c>
    </row>
    <row r="17" spans="1:10">
      <c r="A17" s="90"/>
      <c r="B17" s="68">
        <v>2037</v>
      </c>
      <c r="C17" s="15">
        <v>38.159137727083618</v>
      </c>
      <c r="D17" s="15">
        <v>60.623339768750704</v>
      </c>
      <c r="E17" s="15">
        <v>18.353168726611536</v>
      </c>
      <c r="F17" s="15">
        <v>18.209340952872942</v>
      </c>
      <c r="G17" s="15">
        <v>28.34968068057281</v>
      </c>
      <c r="H17" s="15">
        <v>40.617395770378948</v>
      </c>
      <c r="I17" s="15">
        <v>94.994946565326472</v>
      </c>
      <c r="J17" s="15">
        <v>670.8583341918287</v>
      </c>
    </row>
    <row r="18" spans="1:10">
      <c r="A18" s="90"/>
      <c r="B18" s="68">
        <v>2038</v>
      </c>
      <c r="C18" s="15">
        <v>38.185800703830893</v>
      </c>
      <c r="D18" s="15">
        <v>60.786319438954493</v>
      </c>
      <c r="E18" s="15">
        <v>17.123834583132947</v>
      </c>
      <c r="F18" s="15">
        <v>17.085131496604415</v>
      </c>
      <c r="G18" s="15">
        <v>27.272102055777605</v>
      </c>
      <c r="H18" s="15">
        <v>39.531489858404221</v>
      </c>
      <c r="I18" s="15">
        <v>92.342668705011647</v>
      </c>
      <c r="J18" s="15">
        <v>667.06072830500739</v>
      </c>
    </row>
    <row r="19" spans="1:10">
      <c r="A19" s="90"/>
      <c r="B19" s="68">
        <v>2039</v>
      </c>
      <c r="C19" s="15">
        <v>38.223065295221332</v>
      </c>
      <c r="D19" s="15">
        <v>60.944634107667852</v>
      </c>
      <c r="E19" s="15">
        <v>15.959369825339602</v>
      </c>
      <c r="F19" s="15">
        <v>16.131004112924401</v>
      </c>
      <c r="G19" s="15">
        <v>26.504123383705167</v>
      </c>
      <c r="H19" s="15">
        <v>38.692601670032786</v>
      </c>
      <c r="I19" s="15">
        <v>90.464955288193551</v>
      </c>
      <c r="J19" s="15">
        <v>663.80995218037197</v>
      </c>
    </row>
    <row r="20" spans="1:10">
      <c r="A20" s="90"/>
      <c r="B20" s="68">
        <v>2040</v>
      </c>
      <c r="C20" s="15">
        <v>38.251955018035552</v>
      </c>
      <c r="D20" s="15">
        <v>61.089506904068301</v>
      </c>
      <c r="E20" s="15">
        <v>14.826341265616623</v>
      </c>
      <c r="F20" s="15">
        <v>15.313885578539148</v>
      </c>
      <c r="G20" s="15">
        <v>25.84141468996495</v>
      </c>
      <c r="H20" s="15">
        <v>37.996772823919585</v>
      </c>
      <c r="I20" s="15">
        <v>88.895020818128501</v>
      </c>
      <c r="J20" s="15">
        <v>661.23674991174653</v>
      </c>
    </row>
    <row r="21" spans="1:10">
      <c r="A21" s="90"/>
      <c r="B21" s="68">
        <v>2041</v>
      </c>
      <c r="C21" s="15">
        <v>38.273262002713857</v>
      </c>
      <c r="D21" s="15">
        <v>61.211764660052836</v>
      </c>
      <c r="E21" s="15">
        <v>13.725134912662446</v>
      </c>
      <c r="F21" s="15">
        <v>14.647274286594433</v>
      </c>
      <c r="G21" s="15">
        <v>25.340187100403366</v>
      </c>
      <c r="H21" s="15">
        <v>37.375909293116962</v>
      </c>
      <c r="I21" s="15">
        <v>87.510252190930373</v>
      </c>
      <c r="J21" s="15">
        <v>659.38254133864689</v>
      </c>
    </row>
    <row r="22" spans="1:10">
      <c r="A22" s="90"/>
      <c r="B22" s="68">
        <v>2042</v>
      </c>
      <c r="C22" s="15">
        <v>38.286171476032301</v>
      </c>
      <c r="D22" s="15">
        <v>61.313078301806485</v>
      </c>
      <c r="E22" s="15">
        <v>12.81794299619358</v>
      </c>
      <c r="F22" s="15">
        <v>14.069035275347353</v>
      </c>
      <c r="G22" s="15">
        <v>24.903052387462424</v>
      </c>
      <c r="H22" s="15">
        <v>36.888760030558529</v>
      </c>
      <c r="I22" s="15">
        <v>86.259203735508592</v>
      </c>
      <c r="J22" s="15">
        <v>658.11535198701779</v>
      </c>
    </row>
    <row r="23" spans="1:10">
      <c r="A23" s="90"/>
      <c r="B23" s="68">
        <v>2043</v>
      </c>
      <c r="C23" s="15">
        <v>38.264344190583273</v>
      </c>
      <c r="D23" s="15">
        <v>61.406399183984227</v>
      </c>
      <c r="E23" s="15">
        <v>12.039428617246765</v>
      </c>
      <c r="F23" s="15">
        <v>13.577016536797734</v>
      </c>
      <c r="G23" s="15">
        <v>24.445149918886862</v>
      </c>
      <c r="H23" s="15">
        <v>36.319724061248316</v>
      </c>
      <c r="I23" s="15">
        <v>85.079631129842738</v>
      </c>
      <c r="J23" s="15">
        <v>657.33697264316925</v>
      </c>
    </row>
    <row r="24" spans="1:10">
      <c r="A24" s="90"/>
      <c r="B24" s="68">
        <v>2044</v>
      </c>
      <c r="C24" s="15">
        <v>38.20406116917146</v>
      </c>
      <c r="D24" s="15">
        <v>61.46597881890461</v>
      </c>
      <c r="E24" s="15">
        <v>11.229860862321154</v>
      </c>
      <c r="F24" s="15">
        <v>13.143953925673456</v>
      </c>
      <c r="G24" s="15">
        <v>23.928941036258177</v>
      </c>
      <c r="H24" s="15">
        <v>35.799752350365274</v>
      </c>
      <c r="I24" s="15">
        <v>83.750691663161803</v>
      </c>
      <c r="J24" s="15">
        <v>656.60029846508053</v>
      </c>
    </row>
    <row r="25" spans="1:10">
      <c r="A25" s="90"/>
      <c r="B25" s="68">
        <v>2045</v>
      </c>
      <c r="C25" s="15">
        <v>38.11038522666307</v>
      </c>
      <c r="D25" s="15">
        <v>61.509002944254512</v>
      </c>
      <c r="E25" s="15">
        <v>10.426833499610657</v>
      </c>
      <c r="F25" s="15">
        <v>12.738934676006604</v>
      </c>
      <c r="G25" s="15">
        <v>23.402645176892424</v>
      </c>
      <c r="H25" s="15">
        <v>35.104632610704897</v>
      </c>
      <c r="I25" s="15">
        <v>81.752076888522268</v>
      </c>
      <c r="J25" s="15">
        <v>656.1856530452103</v>
      </c>
    </row>
    <row r="26" spans="1:10">
      <c r="A26" s="90"/>
      <c r="B26" s="68">
        <v>2046</v>
      </c>
      <c r="C26" s="15">
        <v>37.972205256152421</v>
      </c>
      <c r="D26" s="15">
        <v>61.530605592544461</v>
      </c>
      <c r="E26" s="15">
        <v>9.6936933153208127</v>
      </c>
      <c r="F26" s="15">
        <v>12.460042659373633</v>
      </c>
      <c r="G26" s="15">
        <v>22.726948604046935</v>
      </c>
      <c r="H26" s="15">
        <v>34.294054629037348</v>
      </c>
      <c r="I26" s="15">
        <v>79.977414972619087</v>
      </c>
      <c r="J26" s="15">
        <v>656.10345190523742</v>
      </c>
    </row>
    <row r="27" spans="1:10">
      <c r="A27" s="90"/>
      <c r="B27" s="68">
        <v>2047</v>
      </c>
      <c r="C27" s="15">
        <v>37.812851438496963</v>
      </c>
      <c r="D27" s="15">
        <v>61.542836992375179</v>
      </c>
      <c r="E27" s="15">
        <v>9.1573738121012376</v>
      </c>
      <c r="F27" s="15">
        <v>12.193135322697298</v>
      </c>
      <c r="G27" s="15">
        <v>22.017966275517217</v>
      </c>
      <c r="H27" s="15">
        <v>33.317172681750051</v>
      </c>
      <c r="I27" s="15">
        <v>79.372556479319414</v>
      </c>
      <c r="J27" s="15">
        <v>655.89887244721012</v>
      </c>
    </row>
    <row r="28" spans="1:10">
      <c r="A28" s="90"/>
      <c r="B28" s="68">
        <v>2048</v>
      </c>
      <c r="C28" s="15">
        <v>37.643316118926052</v>
      </c>
      <c r="D28" s="15">
        <v>61.524785502875332</v>
      </c>
      <c r="E28" s="15">
        <v>8.6372399809102678</v>
      </c>
      <c r="F28" s="15">
        <v>11.878701932270324</v>
      </c>
      <c r="G28" s="15">
        <v>21.290780090761427</v>
      </c>
      <c r="H28" s="15">
        <v>32.600888903494997</v>
      </c>
      <c r="I28" s="15">
        <v>78.494821298070278</v>
      </c>
      <c r="J28" s="15">
        <v>655.74273618053121</v>
      </c>
    </row>
    <row r="29" spans="1:10">
      <c r="A29" s="90"/>
      <c r="B29" s="68">
        <v>2049</v>
      </c>
      <c r="C29" s="15">
        <v>37.489326848107218</v>
      </c>
      <c r="D29" s="15">
        <v>61.482627123098098</v>
      </c>
      <c r="E29" s="15">
        <v>8.1167796619819494</v>
      </c>
      <c r="F29" s="15">
        <v>11.605610958859065</v>
      </c>
      <c r="G29" s="15">
        <v>20.522897768788809</v>
      </c>
      <c r="H29" s="15">
        <v>32.025161037668532</v>
      </c>
      <c r="I29" s="15">
        <v>76.443204000482552</v>
      </c>
      <c r="J29" s="15">
        <v>655.61520144258509</v>
      </c>
    </row>
    <row r="30" spans="1:10">
      <c r="A30" s="90"/>
      <c r="B30" s="68">
        <v>2050</v>
      </c>
      <c r="C30" s="15">
        <v>37.34786379744223</v>
      </c>
      <c r="D30" s="15">
        <v>61.429506457167342</v>
      </c>
      <c r="E30" s="15">
        <v>7.6334424285134972</v>
      </c>
      <c r="F30" s="15">
        <v>11.302805168101644</v>
      </c>
      <c r="G30" s="15">
        <v>19.674788015743896</v>
      </c>
      <c r="H30" s="15">
        <v>31.38368074129416</v>
      </c>
      <c r="I30" s="15">
        <v>74.635212322100884</v>
      </c>
      <c r="J30" s="15">
        <v>655.21564477598736</v>
      </c>
    </row>
  </sheetData>
  <sheetProtection algorithmName="SHA-512" hashValue="1wuHB0qrGIHuWQf9vnqOMq3WPsKPJ+u2uWcuyXDtJn9PYO+QlDw+dYD2OvaHYMUcaNYNmrfPk8jTa22YsNZTxQ==" saltValue="ZFFqYXdZ0ao6U0rI3epwyA==" spinCount="100000" sheet="1" objects="1" scenarios="1" formatCells="0" formatColumns="0" formatRows="0" sort="0" autoFilter="0"/>
  <mergeCells count="6">
    <mergeCell ref="A5:A30"/>
    <mergeCell ref="A1:J1"/>
    <mergeCell ref="A2:A4"/>
    <mergeCell ref="B2:B4"/>
    <mergeCell ref="C2:J2"/>
    <mergeCell ref="C3:J3"/>
  </mergeCells>
  <pageMargins left="0.7" right="0.7" top="0.75" bottom="0.75" header="0.3" footer="0.3"/>
  <pageSetup scale="84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5799-7A00-4F56-AC33-57AEE96C6BC6}">
  <sheetPr>
    <tabColor theme="8"/>
  </sheetPr>
  <dimension ref="A1:BI35"/>
  <sheetViews>
    <sheetView view="pageBreakPreview" zoomScaleNormal="100" zoomScaleSheetLayoutView="100" workbookViewId="0">
      <pane ySplit="4" topLeftCell="A5" activePane="bottomLeft" state="frozen"/>
      <selection pane="bottomLeft" activeCell="B14" sqref="B14"/>
      <selection activeCell="B14" sqref="B14"/>
    </sheetView>
  </sheetViews>
  <sheetFormatPr defaultColWidth="14.42578125" defaultRowHeight="14.1"/>
  <cols>
    <col min="1" max="1" width="10.5703125" style="28" bestFit="1" customWidth="1"/>
    <col min="2" max="2" width="15" style="28" bestFit="1" customWidth="1"/>
    <col min="3" max="10" width="11.140625" style="28" customWidth="1"/>
    <col min="11" max="16384" width="14.42578125" style="28"/>
  </cols>
  <sheetData>
    <row r="1" spans="1:61" s="43" customFormat="1" ht="24.95">
      <c r="A1" s="104" t="s">
        <v>113</v>
      </c>
      <c r="B1" s="104"/>
      <c r="C1" s="104"/>
      <c r="D1" s="104"/>
      <c r="E1" s="104"/>
      <c r="F1" s="104"/>
      <c r="G1" s="104"/>
      <c r="H1" s="104"/>
      <c r="I1" s="104"/>
      <c r="J1" s="104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</row>
    <row r="2" spans="1:61" ht="59.25" customHeight="1">
      <c r="A2" s="98" t="s">
        <v>51</v>
      </c>
      <c r="B2" s="98" t="s">
        <v>27</v>
      </c>
      <c r="C2" s="97" t="s">
        <v>112</v>
      </c>
      <c r="D2" s="97"/>
      <c r="E2" s="97"/>
      <c r="F2" s="97" t="s">
        <v>114</v>
      </c>
      <c r="G2" s="97"/>
      <c r="H2" s="97" t="s">
        <v>115</v>
      </c>
      <c r="I2" s="97"/>
      <c r="J2" s="97"/>
    </row>
    <row r="3" spans="1:61" ht="15">
      <c r="A3" s="98"/>
      <c r="B3" s="98"/>
      <c r="C3" s="98" t="s">
        <v>58</v>
      </c>
      <c r="D3" s="98"/>
      <c r="E3" s="98"/>
      <c r="F3" s="98" t="s">
        <v>58</v>
      </c>
      <c r="G3" s="98"/>
      <c r="H3" s="98" t="s">
        <v>58</v>
      </c>
      <c r="I3" s="98"/>
      <c r="J3" s="98"/>
    </row>
    <row r="4" spans="1:61" ht="15">
      <c r="A4" s="98"/>
      <c r="B4" s="98"/>
      <c r="C4" s="73">
        <v>50</v>
      </c>
      <c r="D4" s="73">
        <v>100</v>
      </c>
      <c r="E4" s="73">
        <v>175</v>
      </c>
      <c r="F4" s="73">
        <v>50</v>
      </c>
      <c r="G4" s="73">
        <v>100</v>
      </c>
      <c r="H4" s="73">
        <v>50</v>
      </c>
      <c r="I4" s="73">
        <v>100</v>
      </c>
      <c r="J4" s="73">
        <v>175</v>
      </c>
    </row>
    <row r="5" spans="1:61">
      <c r="A5" s="90" t="s">
        <v>105</v>
      </c>
      <c r="B5" s="68">
        <v>2025</v>
      </c>
      <c r="C5" s="15">
        <v>42.155017439114914</v>
      </c>
      <c r="D5" s="15">
        <v>105.70532927265066</v>
      </c>
      <c r="E5" s="15">
        <v>220.15179650548316</v>
      </c>
      <c r="F5" s="15">
        <v>65.262266798165399</v>
      </c>
      <c r="G5" s="15">
        <v>84.350345810814716</v>
      </c>
      <c r="H5" s="15">
        <v>54.271404214738141</v>
      </c>
      <c r="I5" s="15">
        <v>110.40396997320046</v>
      </c>
      <c r="J5" s="15">
        <v>227.68498113509651</v>
      </c>
    </row>
    <row r="6" spans="1:61">
      <c r="A6" s="90"/>
      <c r="B6" s="68">
        <v>2026</v>
      </c>
      <c r="C6" s="15">
        <v>42.200723076222729</v>
      </c>
      <c r="D6" s="15">
        <v>105.73822610220884</v>
      </c>
      <c r="E6" s="15">
        <v>220.42432529757303</v>
      </c>
      <c r="F6" s="15">
        <v>64.761475085039081</v>
      </c>
      <c r="G6" s="15">
        <v>82.007076629617686</v>
      </c>
      <c r="H6" s="15">
        <v>54.305839811173563</v>
      </c>
      <c r="I6" s="15">
        <v>110.42417447474934</v>
      </c>
      <c r="J6" s="15">
        <v>225.28734378936281</v>
      </c>
    </row>
    <row r="7" spans="1:61">
      <c r="A7" s="90"/>
      <c r="B7" s="68">
        <v>2027</v>
      </c>
      <c r="C7" s="15">
        <v>42.238081440640912</v>
      </c>
      <c r="D7" s="15">
        <v>105.78172012781836</v>
      </c>
      <c r="E7" s="15">
        <v>220.16183346635205</v>
      </c>
      <c r="F7" s="15">
        <v>64.024698657157359</v>
      </c>
      <c r="G7" s="15">
        <v>79.912836839550266</v>
      </c>
      <c r="H7" s="15">
        <v>54.156624893823</v>
      </c>
      <c r="I7" s="15">
        <v>110.29133244022233</v>
      </c>
      <c r="J7" s="15">
        <v>226.1673971121306</v>
      </c>
    </row>
    <row r="8" spans="1:61">
      <c r="A8" s="90"/>
      <c r="B8" s="68">
        <v>2028</v>
      </c>
      <c r="C8" s="15">
        <v>42.087798396134644</v>
      </c>
      <c r="D8" s="15">
        <v>105.59667251597784</v>
      </c>
      <c r="E8" s="15">
        <v>219.93921848727595</v>
      </c>
      <c r="F8" s="15">
        <v>64.096536699223947</v>
      </c>
      <c r="G8" s="15">
        <v>78.133379400888046</v>
      </c>
      <c r="H8" s="15">
        <v>54.167441804902488</v>
      </c>
      <c r="I8" s="15">
        <v>110.30314039362867</v>
      </c>
      <c r="J8" s="15">
        <v>224.55919750990239</v>
      </c>
    </row>
    <row r="9" spans="1:61">
      <c r="A9" s="90"/>
      <c r="B9" s="68">
        <v>2029</v>
      </c>
      <c r="C9" s="15">
        <v>42.091900451396647</v>
      </c>
      <c r="D9" s="15">
        <v>105.58972946058911</v>
      </c>
      <c r="E9" s="15">
        <v>219.90534346180468</v>
      </c>
      <c r="F9" s="15">
        <v>63.003038078925002</v>
      </c>
      <c r="G9" s="15">
        <v>76.602380346150937</v>
      </c>
      <c r="H9" s="15">
        <v>54.185915290935014</v>
      </c>
      <c r="I9" s="15">
        <v>110.31109315266772</v>
      </c>
      <c r="J9" s="15">
        <v>225.60698354500175</v>
      </c>
    </row>
    <row r="10" spans="1:61">
      <c r="A10" s="90"/>
      <c r="B10" s="68">
        <v>2030</v>
      </c>
      <c r="C10" s="15">
        <v>42.091620505869365</v>
      </c>
      <c r="D10" s="15">
        <v>105.6165998458174</v>
      </c>
      <c r="E10" s="15">
        <v>219.71581796197319</v>
      </c>
      <c r="F10" s="15">
        <v>63.009600135091652</v>
      </c>
      <c r="G10" s="15">
        <v>75.362120549957268</v>
      </c>
      <c r="H10" s="15">
        <v>54.200381771713253</v>
      </c>
      <c r="I10" s="15">
        <v>110.32572600456368</v>
      </c>
      <c r="J10" s="15">
        <v>224.74443272065938</v>
      </c>
    </row>
    <row r="11" spans="1:61">
      <c r="A11" s="90"/>
      <c r="B11" s="68">
        <v>2031</v>
      </c>
      <c r="C11" s="15">
        <v>42.109468399696205</v>
      </c>
      <c r="D11" s="15">
        <v>105.64276929619781</v>
      </c>
      <c r="E11" s="15">
        <v>220.20680157007712</v>
      </c>
      <c r="F11" s="15">
        <v>61.449568162598915</v>
      </c>
      <c r="G11" s="15">
        <v>74.483607922851519</v>
      </c>
      <c r="H11" s="15">
        <v>54.20563173615578</v>
      </c>
      <c r="I11" s="15">
        <v>110.32815834879401</v>
      </c>
      <c r="J11" s="15">
        <v>225.23916818307498</v>
      </c>
    </row>
    <row r="12" spans="1:61">
      <c r="A12" s="90"/>
      <c r="B12" s="68">
        <v>2032</v>
      </c>
      <c r="C12" s="15">
        <v>42.115576511399972</v>
      </c>
      <c r="D12" s="15">
        <v>105.63056860457708</v>
      </c>
      <c r="E12" s="15">
        <v>219.35273650374194</v>
      </c>
      <c r="F12" s="15">
        <v>60.513908224072679</v>
      </c>
      <c r="G12" s="15">
        <v>73.786431079443261</v>
      </c>
      <c r="H12" s="15">
        <v>54.20124950832605</v>
      </c>
      <c r="I12" s="15">
        <v>110.3171982889647</v>
      </c>
      <c r="J12" s="15">
        <v>226.45977571798099</v>
      </c>
    </row>
    <row r="13" spans="1:61">
      <c r="A13" s="90"/>
      <c r="B13" s="68">
        <v>2033</v>
      </c>
      <c r="C13" s="15">
        <v>42.121751765250586</v>
      </c>
      <c r="D13" s="15">
        <v>105.62823990967145</v>
      </c>
      <c r="E13" s="15">
        <v>219.927351423483</v>
      </c>
      <c r="F13" s="15">
        <v>60.864897741092314</v>
      </c>
      <c r="G13" s="15">
        <v>73.358362178946408</v>
      </c>
      <c r="H13" s="15">
        <v>54.139266600503532</v>
      </c>
      <c r="I13" s="15">
        <v>110.26769550468084</v>
      </c>
      <c r="J13" s="15">
        <v>225.05353131016341</v>
      </c>
    </row>
    <row r="14" spans="1:61">
      <c r="A14" s="90"/>
      <c r="B14" s="68">
        <v>2034</v>
      </c>
      <c r="C14" s="15">
        <v>42.118656762885685</v>
      </c>
      <c r="D14" s="15">
        <v>105.65928636216553</v>
      </c>
      <c r="E14" s="15">
        <v>219.69407570102538</v>
      </c>
      <c r="F14" s="15">
        <v>61.090868690814965</v>
      </c>
      <c r="G14" s="15">
        <v>73.138881596771</v>
      </c>
      <c r="H14" s="15">
        <v>54.141835417762564</v>
      </c>
      <c r="I14" s="15">
        <v>110.2645651647734</v>
      </c>
      <c r="J14" s="15">
        <v>225.00541803283349</v>
      </c>
    </row>
    <row r="15" spans="1:61">
      <c r="A15" s="90"/>
      <c r="B15" s="68">
        <v>2035</v>
      </c>
      <c r="C15" s="15">
        <v>42.062372239543336</v>
      </c>
      <c r="D15" s="15">
        <v>105.59125129912935</v>
      </c>
      <c r="E15" s="15">
        <v>220.01518456672213</v>
      </c>
      <c r="F15" s="15">
        <v>60.665638896297757</v>
      </c>
      <c r="G15" s="15">
        <v>73.055309969947558</v>
      </c>
      <c r="H15" s="15">
        <v>54.156020647869383</v>
      </c>
      <c r="I15" s="15">
        <v>110.27150420960417</v>
      </c>
      <c r="J15" s="15">
        <v>224.96552981280146</v>
      </c>
    </row>
    <row r="16" spans="1:61">
      <c r="A16" s="90"/>
      <c r="B16" s="68">
        <v>2036</v>
      </c>
      <c r="C16" s="15">
        <v>42.067359527130535</v>
      </c>
      <c r="D16" s="15">
        <v>105.56583588089134</v>
      </c>
      <c r="E16" s="15">
        <v>219.1882069320539</v>
      </c>
      <c r="F16" s="15">
        <v>60.509710702816498</v>
      </c>
      <c r="G16" s="15">
        <v>72.999990391524022</v>
      </c>
      <c r="H16" s="15">
        <v>54.166768812858756</v>
      </c>
      <c r="I16" s="15">
        <v>110.28821425078011</v>
      </c>
      <c r="J16" s="15">
        <v>226.20482514403352</v>
      </c>
    </row>
    <row r="17" spans="1:10">
      <c r="A17" s="90"/>
      <c r="B17" s="68">
        <v>2037</v>
      </c>
      <c r="C17" s="15">
        <v>42.075234256746448</v>
      </c>
      <c r="D17" s="15">
        <v>105.59347863423608</v>
      </c>
      <c r="E17" s="15">
        <v>220.15571350448218</v>
      </c>
      <c r="F17" s="15">
        <v>60.467146041555857</v>
      </c>
      <c r="G17" s="15">
        <v>72.883305465254637</v>
      </c>
      <c r="H17" s="15">
        <v>54.167743353595462</v>
      </c>
      <c r="I17" s="15">
        <v>110.28748917861019</v>
      </c>
      <c r="J17" s="15">
        <v>226.13684846695534</v>
      </c>
    </row>
    <row r="18" spans="1:10">
      <c r="A18" s="90"/>
      <c r="B18" s="68">
        <v>2038</v>
      </c>
      <c r="C18" s="15">
        <v>42.090954586901347</v>
      </c>
      <c r="D18" s="15">
        <v>105.57632559134512</v>
      </c>
      <c r="E18" s="15">
        <v>219.49794199245781</v>
      </c>
      <c r="F18" s="15">
        <v>60.349354485935649</v>
      </c>
      <c r="G18" s="15">
        <v>72.871560545458635</v>
      </c>
      <c r="H18" s="15">
        <v>54.168025041032791</v>
      </c>
      <c r="I18" s="15">
        <v>110.28012346862216</v>
      </c>
      <c r="J18" s="15">
        <v>224.75998150499137</v>
      </c>
    </row>
    <row r="19" spans="1:10">
      <c r="A19" s="90"/>
      <c r="B19" s="68">
        <v>2039</v>
      </c>
      <c r="C19" s="15">
        <v>42.099460225584089</v>
      </c>
      <c r="D19" s="15">
        <v>105.5934191893419</v>
      </c>
      <c r="E19" s="15">
        <v>219.5992008365549</v>
      </c>
      <c r="F19" s="15">
        <v>60.341241591998177</v>
      </c>
      <c r="G19" s="15">
        <v>72.879807060634278</v>
      </c>
      <c r="H19" s="15">
        <v>54.149034502968519</v>
      </c>
      <c r="I19" s="15">
        <v>110.26030958905774</v>
      </c>
      <c r="J19" s="15">
        <v>224.6128727171037</v>
      </c>
    </row>
    <row r="20" spans="1:10">
      <c r="A20" s="90"/>
      <c r="B20" s="68">
        <v>2040</v>
      </c>
      <c r="C20" s="15">
        <v>42.106592622978269</v>
      </c>
      <c r="D20" s="15">
        <v>105.65446486485725</v>
      </c>
      <c r="E20" s="15">
        <v>219.84076595934783</v>
      </c>
      <c r="F20" s="15">
        <v>61.035642917747182</v>
      </c>
      <c r="G20" s="15">
        <v>72.978444542946832</v>
      </c>
      <c r="H20" s="15">
        <v>54.154930770128061</v>
      </c>
      <c r="I20" s="15">
        <v>110.26624145912275</v>
      </c>
      <c r="J20" s="15">
        <v>225.06037810406031</v>
      </c>
    </row>
    <row r="21" spans="1:10">
      <c r="A21" s="90"/>
      <c r="B21" s="68">
        <v>2041</v>
      </c>
      <c r="C21" s="15">
        <v>42.106592622978269</v>
      </c>
      <c r="D21" s="15">
        <v>105.65446486485725</v>
      </c>
      <c r="E21" s="15">
        <v>219.84076595934783</v>
      </c>
      <c r="F21" s="15">
        <v>61.035642917747182</v>
      </c>
      <c r="G21" s="15">
        <v>72.978444542946832</v>
      </c>
      <c r="H21" s="15">
        <v>54.154930770128061</v>
      </c>
      <c r="I21" s="15">
        <v>110.26624145912275</v>
      </c>
      <c r="J21" s="15">
        <v>225.06037810406031</v>
      </c>
    </row>
    <row r="22" spans="1:10">
      <c r="A22" s="90"/>
      <c r="B22" s="68">
        <v>2042</v>
      </c>
      <c r="C22" s="15">
        <v>42.106592622978269</v>
      </c>
      <c r="D22" s="15">
        <v>105.65446486485725</v>
      </c>
      <c r="E22" s="15">
        <v>219.84076595934783</v>
      </c>
      <c r="F22" s="15">
        <v>61.035642917747182</v>
      </c>
      <c r="G22" s="15">
        <v>72.978444542946832</v>
      </c>
      <c r="H22" s="15">
        <v>54.154930770128061</v>
      </c>
      <c r="I22" s="15">
        <v>110.26624145912275</v>
      </c>
      <c r="J22" s="15">
        <v>225.06037810406031</v>
      </c>
    </row>
    <row r="23" spans="1:10">
      <c r="A23" s="90"/>
      <c r="B23" s="68">
        <v>2043</v>
      </c>
      <c r="C23" s="15">
        <v>42.106592622978269</v>
      </c>
      <c r="D23" s="15">
        <v>105.65446486485725</v>
      </c>
      <c r="E23" s="15">
        <v>219.84076595934783</v>
      </c>
      <c r="F23" s="15">
        <v>61.035642917747182</v>
      </c>
      <c r="G23" s="15">
        <v>72.978444542946832</v>
      </c>
      <c r="H23" s="15">
        <v>54.154930770128061</v>
      </c>
      <c r="I23" s="15">
        <v>110.26624145912275</v>
      </c>
      <c r="J23" s="15">
        <v>225.06037810406031</v>
      </c>
    </row>
    <row r="24" spans="1:10">
      <c r="A24" s="90"/>
      <c r="B24" s="68">
        <v>2044</v>
      </c>
      <c r="C24" s="15">
        <v>42.106592622978269</v>
      </c>
      <c r="D24" s="15">
        <v>105.65446486485725</v>
      </c>
      <c r="E24" s="15">
        <v>219.84076595934783</v>
      </c>
      <c r="F24" s="15">
        <v>61.035642917747182</v>
      </c>
      <c r="G24" s="15">
        <v>72.978444542946832</v>
      </c>
      <c r="H24" s="15">
        <v>54.154930770128061</v>
      </c>
      <c r="I24" s="15">
        <v>110.26624145912275</v>
      </c>
      <c r="J24" s="15">
        <v>225.06037810406031</v>
      </c>
    </row>
    <row r="25" spans="1:10">
      <c r="A25" s="90"/>
      <c r="B25" s="68">
        <v>2045</v>
      </c>
      <c r="C25" s="15">
        <v>42.106592622978269</v>
      </c>
      <c r="D25" s="15">
        <v>105.65446486485725</v>
      </c>
      <c r="E25" s="15">
        <v>219.84076595934783</v>
      </c>
      <c r="F25" s="15">
        <v>61.035642917747182</v>
      </c>
      <c r="G25" s="15">
        <v>72.978444542946832</v>
      </c>
      <c r="H25" s="15">
        <v>54.154930770128061</v>
      </c>
      <c r="I25" s="15">
        <v>110.26624145912275</v>
      </c>
      <c r="J25" s="15">
        <v>225.06037810406031</v>
      </c>
    </row>
    <row r="26" spans="1:10">
      <c r="A26" s="90"/>
      <c r="B26" s="68">
        <v>2046</v>
      </c>
      <c r="C26" s="15">
        <v>42.106592622978269</v>
      </c>
      <c r="D26" s="15">
        <v>105.65446486485725</v>
      </c>
      <c r="E26" s="15">
        <v>219.84076595934783</v>
      </c>
      <c r="F26" s="15">
        <v>61.035642917747182</v>
      </c>
      <c r="G26" s="15">
        <v>72.978444542946832</v>
      </c>
      <c r="H26" s="15">
        <v>54.154930770128061</v>
      </c>
      <c r="I26" s="15">
        <v>110.26624145912275</v>
      </c>
      <c r="J26" s="15">
        <v>225.06037810406031</v>
      </c>
    </row>
    <row r="27" spans="1:10">
      <c r="A27" s="90"/>
      <c r="B27" s="68">
        <v>2047</v>
      </c>
      <c r="C27" s="15">
        <v>42.106592622978269</v>
      </c>
      <c r="D27" s="15">
        <v>105.65446486485725</v>
      </c>
      <c r="E27" s="15">
        <v>219.84076595934783</v>
      </c>
      <c r="F27" s="15">
        <v>61.035642917747182</v>
      </c>
      <c r="G27" s="15">
        <v>72.978444542946832</v>
      </c>
      <c r="H27" s="15">
        <v>54.154930770128061</v>
      </c>
      <c r="I27" s="15">
        <v>110.26624145912275</v>
      </c>
      <c r="J27" s="15">
        <v>225.06037810406031</v>
      </c>
    </row>
    <row r="28" spans="1:10">
      <c r="A28" s="90"/>
      <c r="B28" s="68">
        <v>2048</v>
      </c>
      <c r="C28" s="15">
        <v>42.106592622978269</v>
      </c>
      <c r="D28" s="15">
        <v>105.65446486485725</v>
      </c>
      <c r="E28" s="15">
        <v>219.84076595934783</v>
      </c>
      <c r="F28" s="15">
        <v>61.035642917747182</v>
      </c>
      <c r="G28" s="15">
        <v>72.978444542946832</v>
      </c>
      <c r="H28" s="15">
        <v>54.154930770128061</v>
      </c>
      <c r="I28" s="15">
        <v>110.26624145912275</v>
      </c>
      <c r="J28" s="15">
        <v>225.06037810406031</v>
      </c>
    </row>
    <row r="29" spans="1:10" s="30" customFormat="1">
      <c r="A29" s="90"/>
      <c r="B29" s="68">
        <v>2049</v>
      </c>
      <c r="C29" s="15">
        <v>42.106592622978269</v>
      </c>
      <c r="D29" s="15">
        <v>105.65446486485725</v>
      </c>
      <c r="E29" s="15">
        <v>219.84076595934783</v>
      </c>
      <c r="F29" s="15">
        <v>61.035642917747182</v>
      </c>
      <c r="G29" s="15">
        <v>72.978444542946832</v>
      </c>
      <c r="H29" s="15">
        <v>54.154930770128061</v>
      </c>
      <c r="I29" s="15">
        <v>110.26624145912275</v>
      </c>
      <c r="J29" s="15">
        <v>225.06037810406031</v>
      </c>
    </row>
    <row r="30" spans="1:10" s="30" customFormat="1">
      <c r="A30" s="90"/>
      <c r="B30" s="68">
        <v>2050</v>
      </c>
      <c r="C30" s="15">
        <v>42.106592622978269</v>
      </c>
      <c r="D30" s="15">
        <v>105.65446486485725</v>
      </c>
      <c r="E30" s="15">
        <v>219.84076595934783</v>
      </c>
      <c r="F30" s="15">
        <v>61.035642917747182</v>
      </c>
      <c r="G30" s="15">
        <v>72.978444542946832</v>
      </c>
      <c r="H30" s="15">
        <v>54.154930770128061</v>
      </c>
      <c r="I30" s="15">
        <v>110.26624145912275</v>
      </c>
      <c r="J30" s="15">
        <v>225.06037810406031</v>
      </c>
    </row>
    <row r="31" spans="1:10" s="30" customFormat="1"/>
    <row r="32" spans="1:10" s="30" customFormat="1"/>
    <row r="33" s="30" customFormat="1"/>
    <row r="34" s="30" customFormat="1"/>
    <row r="35" s="30" customFormat="1"/>
  </sheetData>
  <sheetProtection algorithmName="SHA-512" hashValue="Wli75NzOJIe+eaBWdUzu3Y+e0qAd0jywv96xRps9R55WWyn7K48Ol/VjYafLm0ZDJrE87VJtCJR9KN0AaEQBvg==" saltValue="6JOttCBg13lmz3hxY+8QzA==" spinCount="100000" sheet="1" objects="1" scenarios="1" formatCells="0" formatColumns="0" formatRows="0" sort="0" autoFilter="0"/>
  <mergeCells count="10">
    <mergeCell ref="A1:J1"/>
    <mergeCell ref="H2:J2"/>
    <mergeCell ref="C3:E3"/>
    <mergeCell ref="F3:G3"/>
    <mergeCell ref="H3:J3"/>
    <mergeCell ref="A5:A30"/>
    <mergeCell ref="A2:A4"/>
    <mergeCell ref="B2:B4"/>
    <mergeCell ref="C2:E2"/>
    <mergeCell ref="F2:G2"/>
  </mergeCells>
  <pageMargins left="0.7" right="0.7" top="0.75" bottom="0.75" header="0.3" footer="0.3"/>
  <pageSetup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C802-1F1A-4223-A0DA-8B8CF739BD22}">
  <sheetPr>
    <tabColor theme="4" tint="0.79998168889431442"/>
  </sheetPr>
  <dimension ref="B2:D6"/>
  <sheetViews>
    <sheetView view="pageBreakPreview" zoomScaleNormal="100" zoomScaleSheetLayoutView="100" workbookViewId="0">
      <selection activeCell="A38" sqref="A38:AC38"/>
    </sheetView>
  </sheetViews>
  <sheetFormatPr defaultRowHeight="14.45"/>
  <cols>
    <col min="2" max="2" width="17.7109375" bestFit="1" customWidth="1"/>
    <col min="3" max="3" width="19" bestFit="1" customWidth="1"/>
    <col min="4" max="4" width="30.5703125" bestFit="1" customWidth="1"/>
  </cols>
  <sheetData>
    <row r="2" spans="2:4">
      <c r="B2" s="80" t="s">
        <v>13</v>
      </c>
      <c r="C2" s="80"/>
      <c r="D2" s="80"/>
    </row>
    <row r="3" spans="2:4">
      <c r="B3" s="26" t="s">
        <v>14</v>
      </c>
      <c r="C3" s="26" t="s">
        <v>15</v>
      </c>
      <c r="D3" s="26" t="s">
        <v>16</v>
      </c>
    </row>
    <row r="4" spans="2:4">
      <c r="B4" s="79" t="s">
        <v>17</v>
      </c>
      <c r="C4" s="68" t="s">
        <v>18</v>
      </c>
      <c r="D4" s="68">
        <v>1.55E-2</v>
      </c>
    </row>
    <row r="5" spans="2:4">
      <c r="B5" s="79"/>
      <c r="C5" s="68" t="s">
        <v>19</v>
      </c>
      <c r="D5" s="68">
        <v>1.37E-2</v>
      </c>
    </row>
    <row r="6" spans="2:4">
      <c r="B6" s="69" t="s">
        <v>20</v>
      </c>
      <c r="C6" s="68" t="s">
        <v>21</v>
      </c>
      <c r="D6" s="68">
        <v>1.3299999999999999E-2</v>
      </c>
    </row>
  </sheetData>
  <sheetProtection algorithmName="SHA-512" hashValue="4Llt6G8ew8jLNEuUalsGt2mVopsKY3ZzgsTvGFsTmaW9HO9oqJycQ/ZXsIOrHragkkddMyVU0lJr757/d90VYA==" saltValue="z29DEM7IZ+vW5Tzt8GNEKw==" spinCount="100000" sheet="1" objects="1" scenarios="1" formatCells="0" formatColumns="0" formatRows="0" sort="0" autoFilter="0"/>
  <mergeCells count="2">
    <mergeCell ref="B4:B5"/>
    <mergeCell ref="B2:D2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E327-4888-475B-9035-F9DB7B843C7B}">
  <sheetPr>
    <tabColor theme="9"/>
  </sheetPr>
  <dimension ref="B1:G7"/>
  <sheetViews>
    <sheetView tabSelected="1" view="pageBreakPreview" zoomScaleNormal="100" zoomScaleSheetLayoutView="100" workbookViewId="0">
      <selection activeCell="J34" sqref="J34"/>
    </sheetView>
  </sheetViews>
  <sheetFormatPr defaultColWidth="9.140625" defaultRowHeight="14.45"/>
  <cols>
    <col min="1" max="1" width="9.140625" style="1"/>
    <col min="2" max="2" width="12.140625" style="1" bestFit="1" customWidth="1"/>
    <col min="3" max="3" width="28" style="1" bestFit="1" customWidth="1"/>
    <col min="4" max="4" width="12.140625" style="1" bestFit="1" customWidth="1"/>
    <col min="5" max="5" width="28" style="1" bestFit="1" customWidth="1"/>
    <col min="6" max="16384" width="9.140625" style="1"/>
  </cols>
  <sheetData>
    <row r="1" spans="2:7" ht="15" thickBot="1"/>
    <row r="2" spans="2:7" ht="18" thickBot="1">
      <c r="B2" s="113" t="s">
        <v>116</v>
      </c>
      <c r="C2" s="114"/>
      <c r="D2" s="114"/>
      <c r="E2" s="115"/>
    </row>
    <row r="3" spans="2:7" ht="15.6" thickBot="1">
      <c r="B3" s="110" t="s">
        <v>26</v>
      </c>
      <c r="C3" s="111"/>
      <c r="D3" s="112" t="s">
        <v>105</v>
      </c>
      <c r="E3" s="111"/>
    </row>
    <row r="4" spans="2:7" ht="15.6" thickBot="1">
      <c r="B4" s="76" t="s">
        <v>28</v>
      </c>
      <c r="C4" s="65" t="s">
        <v>117</v>
      </c>
      <c r="D4" s="76" t="s">
        <v>28</v>
      </c>
      <c r="E4" s="65" t="s">
        <v>117</v>
      </c>
      <c r="G4" s="66"/>
    </row>
    <row r="5" spans="2:7">
      <c r="B5" s="46" t="s">
        <v>118</v>
      </c>
      <c r="C5" s="44">
        <v>0.93</v>
      </c>
      <c r="D5" s="46" t="s">
        <v>119</v>
      </c>
      <c r="E5" s="44">
        <v>0.86699999999999999</v>
      </c>
    </row>
    <row r="6" spans="2:7" ht="15" thickBot="1">
      <c r="B6" s="47" t="s">
        <v>120</v>
      </c>
      <c r="C6" s="45">
        <v>0.95</v>
      </c>
      <c r="D6" s="47" t="s">
        <v>121</v>
      </c>
      <c r="E6" s="45">
        <v>0.97699999999999998</v>
      </c>
    </row>
    <row r="7" spans="2:7">
      <c r="D7" s="67"/>
    </row>
  </sheetData>
  <sheetProtection algorithmName="SHA-512" hashValue="WOw8014QlwRsiw8ZV1Aa+MX3m04foytrbpNxUwnphNYUnPN+5V0OhWEzDJyX2q8XvbdRtROqnUtyB0X6BmP2zg==" saltValue="Tq1kO5vv62Lb4UfnZPDoTw==" spinCount="100000" sheet="1" objects="1" scenarios="1" formatCells="0" formatColumns="0" formatRows="0" sort="0" autoFilter="0"/>
  <mergeCells count="3">
    <mergeCell ref="B3:C3"/>
    <mergeCell ref="D3:E3"/>
    <mergeCell ref="B2:E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0A8B-FC1F-4AB1-A5CA-0B2E3D47B530}">
  <sheetPr>
    <tabColor theme="9"/>
  </sheetPr>
  <dimension ref="B2:J19"/>
  <sheetViews>
    <sheetView view="pageBreakPreview" zoomScaleNormal="100" zoomScaleSheetLayoutView="100" workbookViewId="0">
      <selection activeCell="C33" sqref="C33"/>
    </sheetView>
  </sheetViews>
  <sheetFormatPr defaultColWidth="9.140625" defaultRowHeight="14.45"/>
  <cols>
    <col min="1" max="1" width="9.140625" style="1"/>
    <col min="2" max="10" width="15.85546875" style="1" customWidth="1"/>
    <col min="11" max="11" width="5" style="1" bestFit="1" customWidth="1"/>
    <col min="12" max="12" width="13.140625" style="1" bestFit="1" customWidth="1"/>
    <col min="13" max="13" width="13.85546875" style="1" bestFit="1" customWidth="1"/>
    <col min="14" max="14" width="15.140625" style="1" bestFit="1" customWidth="1"/>
    <col min="15" max="16384" width="9.140625" style="1"/>
  </cols>
  <sheetData>
    <row r="2" spans="2:10" ht="42.75" customHeight="1">
      <c r="B2" s="93" t="s">
        <v>122</v>
      </c>
      <c r="C2" s="93"/>
      <c r="D2" s="93"/>
      <c r="E2" s="93"/>
      <c r="F2" s="93"/>
      <c r="G2" s="93"/>
      <c r="H2" s="93"/>
      <c r="I2" s="93"/>
      <c r="J2" s="93"/>
    </row>
    <row r="3" spans="2:10" ht="17.45">
      <c r="B3" s="116" t="s">
        <v>26</v>
      </c>
      <c r="C3" s="116"/>
      <c r="D3" s="116"/>
      <c r="E3" s="116" t="s">
        <v>105</v>
      </c>
      <c r="F3" s="116"/>
      <c r="G3" s="116"/>
      <c r="H3" s="117" t="s">
        <v>123</v>
      </c>
      <c r="I3" s="118"/>
      <c r="J3" s="119"/>
    </row>
    <row r="4" spans="2:10" ht="15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</row>
    <row r="5" spans="2:10" ht="15.6">
      <c r="B5" s="49" t="s">
        <v>127</v>
      </c>
      <c r="C5" s="52">
        <v>7</v>
      </c>
      <c r="D5" s="53">
        <v>0</v>
      </c>
      <c r="E5" s="49" t="s">
        <v>128</v>
      </c>
      <c r="F5" s="52">
        <v>3.48</v>
      </c>
      <c r="G5" s="53">
        <v>1.09E-3</v>
      </c>
      <c r="H5" s="49" t="s">
        <v>128</v>
      </c>
      <c r="I5" s="52">
        <v>1.77</v>
      </c>
      <c r="J5" s="53">
        <v>4.4099999999999999E-4</v>
      </c>
    </row>
    <row r="6" spans="2:10" ht="15.6">
      <c r="B6" s="49">
        <v>2000</v>
      </c>
      <c r="C6" s="52">
        <v>5.6852960791785696</v>
      </c>
      <c r="D6" s="53">
        <v>0</v>
      </c>
      <c r="E6" s="49" t="s">
        <v>129</v>
      </c>
      <c r="F6" s="52">
        <v>2.3199999999999998</v>
      </c>
      <c r="G6" s="53">
        <v>0</v>
      </c>
      <c r="H6" s="49" t="s">
        <v>130</v>
      </c>
      <c r="I6" s="52">
        <v>8.44</v>
      </c>
      <c r="J6" s="53">
        <v>4.4099999999999999E-4</v>
      </c>
    </row>
    <row r="7" spans="2:10" ht="15.6">
      <c r="B7" s="49">
        <v>2001</v>
      </c>
      <c r="C7" s="52">
        <v>5.6139486344999998</v>
      </c>
      <c r="D7" s="53">
        <v>0</v>
      </c>
      <c r="E7" s="49" t="s">
        <v>131</v>
      </c>
      <c r="F7" s="52">
        <v>2.68</v>
      </c>
      <c r="G7" s="53">
        <v>3.2100000000000002E-3</v>
      </c>
      <c r="H7" s="49" t="s">
        <v>132</v>
      </c>
      <c r="I7" s="52">
        <v>2.7</v>
      </c>
      <c r="J7" s="53">
        <v>4.4099999999999999E-4</v>
      </c>
    </row>
    <row r="8" spans="2:10" ht="15.6">
      <c r="B8" s="49" t="s">
        <v>133</v>
      </c>
      <c r="C8" s="52">
        <v>5.4222402923809501</v>
      </c>
      <c r="D8" s="53">
        <v>0</v>
      </c>
      <c r="E8" s="49" t="s">
        <v>134</v>
      </c>
      <c r="F8" s="52">
        <v>1.71</v>
      </c>
      <c r="G8" s="53">
        <v>3.2399999999999998E-3</v>
      </c>
    </row>
    <row r="9" spans="2:10" ht="15.6">
      <c r="B9" s="49">
        <v>2004</v>
      </c>
      <c r="C9" s="52">
        <v>5.3894477064210502</v>
      </c>
      <c r="D9" s="53">
        <v>0</v>
      </c>
    </row>
    <row r="10" spans="2:10" ht="15.6">
      <c r="B10" s="49" t="s">
        <v>135</v>
      </c>
      <c r="C10" s="52">
        <v>4.1319622381052596</v>
      </c>
      <c r="D10" s="53">
        <v>0</v>
      </c>
    </row>
    <row r="11" spans="2:10" ht="15.6">
      <c r="B11" s="49">
        <v>2007</v>
      </c>
      <c r="C11" s="52">
        <v>4.2484178818888898</v>
      </c>
      <c r="D11" s="53">
        <v>0</v>
      </c>
    </row>
    <row r="12" spans="2:10" ht="15.6">
      <c r="B12" s="49">
        <v>2008</v>
      </c>
      <c r="C12" s="52">
        <v>4.1477225066874999</v>
      </c>
      <c r="D12" s="53">
        <v>0</v>
      </c>
    </row>
    <row r="13" spans="2:10" ht="15.6">
      <c r="B13" s="49">
        <v>2009</v>
      </c>
      <c r="C13" s="52">
        <v>3.8794175416538499</v>
      </c>
      <c r="D13" s="53">
        <v>0</v>
      </c>
    </row>
    <row r="14" spans="2:10" ht="15.6">
      <c r="B14" s="49">
        <v>2010</v>
      </c>
      <c r="C14" s="52">
        <v>4.0902076624705899</v>
      </c>
      <c r="D14" s="53">
        <v>0</v>
      </c>
    </row>
    <row r="15" spans="2:10" ht="15.6">
      <c r="B15" s="49" t="s">
        <v>136</v>
      </c>
      <c r="C15" s="52">
        <v>3.8319030756666699</v>
      </c>
      <c r="D15" s="53">
        <v>0</v>
      </c>
    </row>
    <row r="16" spans="2:10" ht="15.6">
      <c r="B16" s="49">
        <v>2013</v>
      </c>
      <c r="C16" s="52">
        <v>3.9032914099866698</v>
      </c>
      <c r="D16" s="53">
        <v>0</v>
      </c>
    </row>
    <row r="17" spans="2:4" ht="15.6">
      <c r="B17" s="49">
        <v>2014</v>
      </c>
      <c r="C17" s="52">
        <v>3.8656661252112698</v>
      </c>
      <c r="D17" s="53">
        <v>0</v>
      </c>
    </row>
    <row r="18" spans="2:4" ht="15.6">
      <c r="B18" s="49">
        <v>2015</v>
      </c>
      <c r="C18" s="52">
        <v>3.87857145926389</v>
      </c>
      <c r="D18" s="53">
        <v>0</v>
      </c>
    </row>
    <row r="19" spans="2:4" ht="15.6">
      <c r="B19" s="49" t="s">
        <v>137</v>
      </c>
      <c r="C19" s="52">
        <v>3.85518262562069</v>
      </c>
      <c r="D19" s="53">
        <v>0</v>
      </c>
    </row>
  </sheetData>
  <sheetProtection algorithmName="SHA-512" hashValue="TEqyTZGq5WfwIfjjU1nWRDImVek9JT6vaH2+aRvpCPvk6iCMaUxLb8oQYrEH4R+yLbvPVxCfBrApeIQJiTI8sw==" saltValue="AZIgJQEwc5cNrcbjxqSj8g==" spinCount="100000" sheet="1" objects="1" scenarios="1" formatCells="0" formatColumns="0" formatRows="0" sort="0" autoFilter="0"/>
  <mergeCells count="4">
    <mergeCell ref="B3:D3"/>
    <mergeCell ref="E3:G3"/>
    <mergeCell ref="H3:J3"/>
    <mergeCell ref="B2:J2"/>
  </mergeCells>
  <pageMargins left="0.7" right="0.7" top="0.75" bottom="0.75" header="0.3" footer="0.3"/>
  <pageSetup scale="8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966B-B23D-4AA6-8F0A-741D591E1233}">
  <sheetPr>
    <tabColor theme="9"/>
  </sheetPr>
  <dimension ref="B2:J23"/>
  <sheetViews>
    <sheetView view="pageBreakPreview" zoomScaleNormal="100" zoomScaleSheetLayoutView="100" workbookViewId="0">
      <selection activeCell="C33" sqref="C33"/>
    </sheetView>
  </sheetViews>
  <sheetFormatPr defaultColWidth="9.140625" defaultRowHeight="14.45"/>
  <cols>
    <col min="1" max="1" width="9.140625" style="1"/>
    <col min="2" max="10" width="16.28515625" style="1" customWidth="1"/>
    <col min="11" max="16384" width="9.140625" style="1"/>
  </cols>
  <sheetData>
    <row r="2" spans="2:10" ht="42.75" customHeight="1">
      <c r="B2" s="93" t="s">
        <v>138</v>
      </c>
      <c r="C2" s="93"/>
      <c r="D2" s="93"/>
      <c r="E2" s="93"/>
      <c r="F2" s="93"/>
      <c r="G2" s="93"/>
      <c r="H2" s="93"/>
      <c r="I2" s="93"/>
      <c r="J2" s="93"/>
    </row>
    <row r="3" spans="2:10" ht="17.45">
      <c r="B3" s="116" t="s">
        <v>26</v>
      </c>
      <c r="C3" s="116"/>
      <c r="D3" s="116"/>
      <c r="E3" s="116" t="s">
        <v>105</v>
      </c>
      <c r="F3" s="116"/>
      <c r="G3" s="116"/>
      <c r="H3" s="117" t="s">
        <v>123</v>
      </c>
      <c r="I3" s="118"/>
      <c r="J3" s="119"/>
    </row>
    <row r="4" spans="2:10" ht="15">
      <c r="B4" s="54" t="s">
        <v>124</v>
      </c>
      <c r="C4" s="54" t="s">
        <v>125</v>
      </c>
      <c r="D4" s="54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</row>
    <row r="5" spans="2:10" ht="15.6">
      <c r="B5" s="49" t="s">
        <v>139</v>
      </c>
      <c r="C5" s="50">
        <v>7</v>
      </c>
      <c r="D5" s="51">
        <v>1.05E-4</v>
      </c>
      <c r="E5" s="49" t="s">
        <v>140</v>
      </c>
      <c r="F5" s="52">
        <v>8.01</v>
      </c>
      <c r="G5" s="53">
        <v>4.0599999999999998E-5</v>
      </c>
      <c r="H5" s="49" t="s">
        <v>140</v>
      </c>
      <c r="I5" s="52">
        <v>13</v>
      </c>
      <c r="J5" s="53">
        <v>6.6199999999999996E-5</v>
      </c>
    </row>
    <row r="6" spans="2:10" ht="15.6">
      <c r="B6" s="49" t="s">
        <v>141</v>
      </c>
      <c r="C6" s="50">
        <v>7</v>
      </c>
      <c r="D6" s="51">
        <v>1.05507E-4</v>
      </c>
      <c r="E6" s="49">
        <v>2001</v>
      </c>
      <c r="F6" s="52">
        <v>6.91</v>
      </c>
      <c r="G6" s="53">
        <v>1.44E-4</v>
      </c>
      <c r="H6" s="49">
        <v>2001</v>
      </c>
      <c r="I6" s="52">
        <v>10.4</v>
      </c>
      <c r="J6" s="53">
        <v>1.56E-4</v>
      </c>
    </row>
    <row r="7" spans="2:10" ht="15.6">
      <c r="B7" s="49">
        <v>1999</v>
      </c>
      <c r="C7" s="50">
        <v>5.32685688931429</v>
      </c>
      <c r="D7" s="51">
        <v>9.89000000058351E-5</v>
      </c>
      <c r="E7" s="49">
        <v>2002</v>
      </c>
      <c r="F7" s="52">
        <v>5.52</v>
      </c>
      <c r="G7" s="53">
        <v>3.0800000000000001E-4</v>
      </c>
      <c r="H7" s="49">
        <v>2002</v>
      </c>
      <c r="I7" s="52">
        <v>7.79</v>
      </c>
      <c r="J7" s="53">
        <v>2.4499999999999999E-4</v>
      </c>
    </row>
    <row r="8" spans="2:10" ht="15.6">
      <c r="B8" s="49">
        <v>2000</v>
      </c>
      <c r="C8" s="50">
        <v>5.2829524816969702</v>
      </c>
      <c r="D8" s="51">
        <v>9.7999999994378707E-5</v>
      </c>
      <c r="E8" s="49">
        <v>2003</v>
      </c>
      <c r="F8" s="52">
        <v>4.5199999999999996</v>
      </c>
      <c r="G8" s="53">
        <v>4.0200000000000001E-4</v>
      </c>
      <c r="H8" s="49">
        <v>2003</v>
      </c>
      <c r="I8" s="52">
        <v>5.19</v>
      </c>
      <c r="J8" s="53">
        <v>3.3500000000000001E-4</v>
      </c>
    </row>
    <row r="9" spans="2:10" ht="15.6">
      <c r="B9" s="49">
        <v>2001</v>
      </c>
      <c r="C9" s="50">
        <v>5.1431592256333296</v>
      </c>
      <c r="D9" s="51">
        <v>9.5399999993198706E-5</v>
      </c>
      <c r="E9" s="49" t="s">
        <v>142</v>
      </c>
      <c r="F9" s="52">
        <v>1.33</v>
      </c>
      <c r="G9" s="53">
        <v>4.7100000000000001E-4</v>
      </c>
      <c r="H9" s="49" t="s">
        <v>142</v>
      </c>
      <c r="I9" s="52">
        <v>1.95</v>
      </c>
      <c r="J9" s="53">
        <v>2.7599999999999999E-4</v>
      </c>
    </row>
    <row r="10" spans="2:10" ht="15.6">
      <c r="B10" s="49" t="s">
        <v>133</v>
      </c>
      <c r="C10" s="50">
        <v>5.0780878475454498</v>
      </c>
      <c r="D10" s="51">
        <v>9.4199999991568105E-5</v>
      </c>
      <c r="E10" s="49" t="s">
        <v>143</v>
      </c>
      <c r="F10" s="52">
        <v>0.88666666699999996</v>
      </c>
      <c r="G10" s="53">
        <v>1.1900000000000001E-4</v>
      </c>
      <c r="H10" s="49" t="s">
        <v>143</v>
      </c>
      <c r="I10" s="52">
        <v>1.3</v>
      </c>
      <c r="J10" s="53">
        <v>1.1400000000000001E-6</v>
      </c>
    </row>
    <row r="11" spans="2:10" ht="15.6">
      <c r="B11" s="49">
        <v>2004</v>
      </c>
      <c r="C11" s="50">
        <v>4.4617709007777799</v>
      </c>
      <c r="D11" s="51">
        <v>8.1599999995935805E-5</v>
      </c>
      <c r="E11" s="49" t="s">
        <v>144</v>
      </c>
      <c r="F11" s="52">
        <v>0.26600000000000001</v>
      </c>
      <c r="G11" s="53">
        <v>2.5000000000000001E-5</v>
      </c>
      <c r="H11" s="49" t="s">
        <v>144</v>
      </c>
      <c r="I11" s="52">
        <v>0.39</v>
      </c>
      <c r="J11" s="53">
        <v>2.3999999999999998E-7</v>
      </c>
    </row>
    <row r="12" spans="2:10" ht="15.6">
      <c r="B12" s="49">
        <v>2005</v>
      </c>
      <c r="C12" s="50">
        <v>4.5356697581111103</v>
      </c>
      <c r="D12" s="51">
        <v>8.8600000002170395E-5</v>
      </c>
    </row>
    <row r="13" spans="2:10" ht="15.6">
      <c r="B13" s="49">
        <v>2006</v>
      </c>
      <c r="C13" s="50">
        <v>4.5356697581111103</v>
      </c>
      <c r="D13" s="51">
        <v>9.1400000002238998E-5</v>
      </c>
    </row>
    <row r="14" spans="2:10" ht="15.6">
      <c r="B14" s="49">
        <v>2007</v>
      </c>
      <c r="C14" s="50">
        <v>4.5140848538749996</v>
      </c>
      <c r="D14" s="51">
        <v>9.0899999997482903E-5</v>
      </c>
    </row>
    <row r="15" spans="2:10" ht="15.6">
      <c r="B15" s="49">
        <v>2008</v>
      </c>
      <c r="C15" s="50">
        <v>4.4757776299999996</v>
      </c>
      <c r="D15" s="51">
        <v>9.3200000000000002E-5</v>
      </c>
      <c r="E15" s="39"/>
      <c r="F15" s="39"/>
      <c r="G15" s="39"/>
    </row>
    <row r="16" spans="2:10" ht="15.6">
      <c r="B16" s="49">
        <v>2009</v>
      </c>
      <c r="C16" s="50">
        <v>4.0694802929259302</v>
      </c>
      <c r="D16" s="51">
        <v>8.4799999998456396E-5</v>
      </c>
      <c r="E16" s="39"/>
      <c r="F16" s="39"/>
      <c r="G16" s="39"/>
    </row>
    <row r="17" spans="2:7" ht="15.6">
      <c r="B17" s="49">
        <v>2010</v>
      </c>
      <c r="C17" s="50">
        <v>4.4752125065294104</v>
      </c>
      <c r="D17" s="51">
        <v>9.3199999990199601E-5</v>
      </c>
      <c r="E17" s="39"/>
      <c r="F17" s="39"/>
      <c r="G17" s="39"/>
    </row>
    <row r="18" spans="2:7" ht="15.6">
      <c r="B18" s="49" t="s">
        <v>136</v>
      </c>
      <c r="C18" s="50">
        <v>4.5339617502857097</v>
      </c>
      <c r="D18" s="51">
        <v>9.4500000005955095E-5</v>
      </c>
      <c r="E18" s="39"/>
      <c r="F18" s="39"/>
      <c r="G18" s="39"/>
    </row>
    <row r="19" spans="2:7" ht="15.6">
      <c r="B19" s="49">
        <v>2013</v>
      </c>
      <c r="C19" s="50">
        <v>3.1215448581515202</v>
      </c>
      <c r="D19" s="51">
        <v>6.5000000003154996E-5</v>
      </c>
      <c r="E19" s="39"/>
      <c r="F19" s="39"/>
      <c r="G19" s="39"/>
    </row>
    <row r="20" spans="2:7" ht="15.6">
      <c r="B20" s="49">
        <v>2014</v>
      </c>
      <c r="C20" s="50">
        <v>3.2709592241904799</v>
      </c>
      <c r="D20" s="51">
        <v>6.8100000003965593E-5</v>
      </c>
      <c r="E20" s="39"/>
      <c r="F20" s="39"/>
      <c r="G20" s="39"/>
    </row>
    <row r="21" spans="2:7" ht="15.6">
      <c r="B21" s="49">
        <v>2015</v>
      </c>
      <c r="C21" s="50">
        <v>3.11602163821154</v>
      </c>
      <c r="D21" s="51">
        <v>6.4900000004405905E-5</v>
      </c>
      <c r="E21" s="39"/>
      <c r="F21" s="39"/>
      <c r="G21" s="39"/>
    </row>
    <row r="22" spans="2:7" ht="15.6">
      <c r="B22" s="49">
        <v>2016</v>
      </c>
      <c r="C22" s="50">
        <v>3.1618668839066699</v>
      </c>
      <c r="D22" s="51">
        <v>6.58999999980547E-5</v>
      </c>
    </row>
    <row r="23" spans="2:7" ht="15.6">
      <c r="B23" s="49" t="s">
        <v>145</v>
      </c>
      <c r="C23" s="50">
        <v>2.7289015385172402</v>
      </c>
      <c r="D23" s="51">
        <v>5.6799999989951701E-5</v>
      </c>
    </row>
  </sheetData>
  <sheetProtection algorithmName="SHA-512" hashValue="h6gq6wP8CUMva7k7Ns2Cv/MmHHDaThaJXwxbdh44sagQSxYiIiRgO/839pCN9Ws8JgeKXGHbAS6JgWPO1p1MUA==" saltValue="Fe/BMxmbJYZQl0jZVTZ4BA==" spinCount="100000" sheet="1" objects="1" scenarios="1" formatCells="0" formatColumns="0" formatRows="0" sort="0" autoFilter="0"/>
  <autoFilter ref="B4:D23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FF89-1B11-404C-B04E-E67199C94E8C}">
  <sheetPr>
    <tabColor theme="9"/>
  </sheetPr>
  <dimension ref="B2:J24"/>
  <sheetViews>
    <sheetView view="pageBreakPreview" zoomScaleNormal="100" zoomScaleSheetLayoutView="100" workbookViewId="0">
      <selection activeCell="C33" sqref="C33"/>
    </sheetView>
  </sheetViews>
  <sheetFormatPr defaultColWidth="9.140625" defaultRowHeight="14.45"/>
  <cols>
    <col min="1" max="1" width="9.140625" style="1"/>
    <col min="2" max="10" width="16.7109375" style="1" customWidth="1"/>
    <col min="11" max="16384" width="9.140625" style="1"/>
  </cols>
  <sheetData>
    <row r="2" spans="2:10" ht="42.75" customHeight="1">
      <c r="B2" s="93" t="s">
        <v>146</v>
      </c>
      <c r="C2" s="93"/>
      <c r="D2" s="93"/>
      <c r="E2" s="93"/>
      <c r="F2" s="93"/>
      <c r="G2" s="93"/>
      <c r="H2" s="93"/>
      <c r="I2" s="93"/>
      <c r="J2" s="93"/>
    </row>
    <row r="3" spans="2:10" ht="17.45">
      <c r="B3" s="116" t="s">
        <v>26</v>
      </c>
      <c r="C3" s="116"/>
      <c r="D3" s="116"/>
      <c r="E3" s="116" t="s">
        <v>105</v>
      </c>
      <c r="F3" s="116"/>
      <c r="G3" s="116"/>
      <c r="H3" s="117" t="s">
        <v>123</v>
      </c>
      <c r="I3" s="118"/>
      <c r="J3" s="119"/>
    </row>
    <row r="4" spans="2:10" ht="15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</row>
    <row r="5" spans="2:10" ht="15.6">
      <c r="B5" s="49" t="s">
        <v>139</v>
      </c>
      <c r="C5" s="52">
        <v>13</v>
      </c>
      <c r="D5" s="53">
        <v>3.01E-4</v>
      </c>
      <c r="E5" s="49" t="s">
        <v>140</v>
      </c>
      <c r="F5" s="52">
        <v>9.9250000000000007</v>
      </c>
      <c r="G5" s="53">
        <v>5.0399999999999999E-5</v>
      </c>
      <c r="H5" s="49" t="s">
        <v>140</v>
      </c>
      <c r="I5" s="52">
        <v>11.765000000000001</v>
      </c>
      <c r="J5" s="53">
        <v>5.9799999999999997E-5</v>
      </c>
    </row>
    <row r="6" spans="2:10" ht="15.6">
      <c r="B6" s="49" t="s">
        <v>147</v>
      </c>
      <c r="C6" s="52">
        <v>8.3019999999999996</v>
      </c>
      <c r="D6" s="53">
        <v>1.9165799999999999E-4</v>
      </c>
      <c r="E6" s="49">
        <v>2001</v>
      </c>
      <c r="F6" s="52">
        <v>8.2449999999999992</v>
      </c>
      <c r="G6" s="53">
        <v>1.54E-4</v>
      </c>
      <c r="H6" s="49">
        <v>2001</v>
      </c>
      <c r="I6" s="52">
        <v>9.4700000000000006</v>
      </c>
      <c r="J6" s="53">
        <v>1.5100000000000001E-4</v>
      </c>
    </row>
    <row r="7" spans="2:10" ht="15.6">
      <c r="B7" s="49">
        <v>1998</v>
      </c>
      <c r="C7" s="52">
        <v>8.3019999999999996</v>
      </c>
      <c r="D7" s="53">
        <v>1.9251000000000001E-4</v>
      </c>
      <c r="E7" s="49">
        <v>2002</v>
      </c>
      <c r="F7" s="52">
        <v>6.42</v>
      </c>
      <c r="G7" s="53">
        <v>2.8699999999999998E-4</v>
      </c>
      <c r="H7" s="49">
        <v>2002</v>
      </c>
      <c r="I7" s="52">
        <v>7.1749999999999998</v>
      </c>
      <c r="J7" s="53">
        <v>2.42E-4</v>
      </c>
    </row>
    <row r="8" spans="2:10" ht="15.6">
      <c r="B8" s="49">
        <v>1999</v>
      </c>
      <c r="C8" s="52">
        <v>5.3083889024799999</v>
      </c>
      <c r="D8" s="53">
        <v>1.2309300001112999E-4</v>
      </c>
      <c r="E8" s="49">
        <v>2003</v>
      </c>
      <c r="F8" s="52">
        <v>4.79</v>
      </c>
      <c r="G8" s="53">
        <v>3.8499999999999998E-4</v>
      </c>
      <c r="H8" s="49">
        <v>2003</v>
      </c>
      <c r="I8" s="52">
        <v>4.88</v>
      </c>
      <c r="J8" s="53">
        <v>3.3300000000000002E-4</v>
      </c>
    </row>
    <row r="9" spans="2:10" ht="15.6">
      <c r="B9" s="49">
        <v>2000</v>
      </c>
      <c r="C9" s="52">
        <v>5.3985885383592196</v>
      </c>
      <c r="D9" s="53">
        <v>1.2518500000832999E-4</v>
      </c>
      <c r="E9" s="49" t="s">
        <v>142</v>
      </c>
      <c r="F9" s="52">
        <v>1.5549999999999999</v>
      </c>
      <c r="G9" s="53">
        <v>3.39E-4</v>
      </c>
      <c r="H9" s="49" t="s">
        <v>142</v>
      </c>
      <c r="I9" s="52">
        <v>1.7649999999999999</v>
      </c>
      <c r="J9" s="53">
        <v>3.1300000000000002E-4</v>
      </c>
    </row>
    <row r="10" spans="2:10" ht="15.6">
      <c r="B10" s="49">
        <v>2001</v>
      </c>
      <c r="C10" s="52">
        <v>5.3679913733267304</v>
      </c>
      <c r="D10" s="53">
        <v>1.24475000007576E-4</v>
      </c>
      <c r="E10" s="49" t="s">
        <v>143</v>
      </c>
      <c r="F10" s="52">
        <v>1.028333334</v>
      </c>
      <c r="G10" s="53">
        <v>9.2499999999999999E-5</v>
      </c>
      <c r="H10" s="49" t="s">
        <v>143</v>
      </c>
      <c r="I10" s="52">
        <v>1.17</v>
      </c>
      <c r="J10" s="53">
        <v>6.8199999999999999E-6</v>
      </c>
    </row>
    <row r="11" spans="2:10" ht="15.6">
      <c r="B11" s="49" t="s">
        <v>133</v>
      </c>
      <c r="C11" s="52">
        <v>5.1797857905714304</v>
      </c>
      <c r="D11" s="53">
        <v>1.20110999990062E-4</v>
      </c>
      <c r="E11" s="49" t="s">
        <v>144</v>
      </c>
      <c r="F11" s="52">
        <v>0.308</v>
      </c>
      <c r="G11" s="53">
        <v>2.7500000000000001E-5</v>
      </c>
      <c r="H11" s="49" t="s">
        <v>144</v>
      </c>
      <c r="I11" s="52">
        <v>0.35</v>
      </c>
      <c r="J11" s="53">
        <v>1.91E-5</v>
      </c>
    </row>
    <row r="12" spans="2:10" ht="15.6">
      <c r="B12" s="49">
        <v>2004</v>
      </c>
      <c r="C12" s="52">
        <v>4.65291863466667</v>
      </c>
      <c r="D12" s="53">
        <v>8.4999999993910598E-5</v>
      </c>
    </row>
    <row r="13" spans="2:10" ht="15.6">
      <c r="B13" s="49">
        <v>2005</v>
      </c>
      <c r="C13" s="52">
        <v>4.5518265888333298</v>
      </c>
      <c r="D13" s="53">
        <v>7.3199999997319802E-5</v>
      </c>
      <c r="H13" s="39"/>
      <c r="I13" s="39"/>
      <c r="J13" s="39"/>
    </row>
    <row r="14" spans="2:10" ht="15.6">
      <c r="B14" s="49">
        <v>2006</v>
      </c>
      <c r="C14" s="52">
        <v>4.5518265888333298</v>
      </c>
      <c r="D14" s="53">
        <v>6.7699999997521099E-5</v>
      </c>
      <c r="F14" s="39"/>
      <c r="G14" s="39"/>
      <c r="H14" s="39"/>
      <c r="I14" s="39"/>
      <c r="J14" s="39"/>
    </row>
    <row r="15" spans="2:10" ht="15.6">
      <c r="B15" s="49">
        <v>2007</v>
      </c>
      <c r="C15" s="52">
        <v>4.0765968919333302</v>
      </c>
      <c r="D15" s="53">
        <v>6.0599999999009001E-5</v>
      </c>
      <c r="F15" s="39"/>
      <c r="G15" s="39"/>
      <c r="H15" s="39"/>
      <c r="I15" s="39"/>
      <c r="J15" s="39"/>
    </row>
    <row r="16" spans="2:10" ht="15.6">
      <c r="B16" s="49">
        <v>2008</v>
      </c>
      <c r="C16" s="52">
        <v>2.9681448644347799</v>
      </c>
      <c r="D16" s="53">
        <v>3.9000000005712803E-5</v>
      </c>
      <c r="F16" s="39"/>
      <c r="G16" s="39"/>
      <c r="H16" s="39"/>
      <c r="I16" s="39"/>
      <c r="J16" s="39"/>
    </row>
    <row r="17" spans="2:10" ht="15.6">
      <c r="B17" s="49">
        <v>2009</v>
      </c>
      <c r="C17" s="52">
        <v>2.9646693593225799</v>
      </c>
      <c r="D17" s="53">
        <v>3.9000000004243499E-5</v>
      </c>
      <c r="F17" s="39"/>
      <c r="G17" s="39"/>
      <c r="H17" s="39"/>
      <c r="I17" s="39"/>
      <c r="J17" s="39"/>
    </row>
    <row r="18" spans="2:10" ht="15.6">
      <c r="B18" s="49">
        <v>2010</v>
      </c>
      <c r="C18" s="52">
        <v>2.9368232339310301</v>
      </c>
      <c r="D18" s="53">
        <v>3.8599999999093603E-5</v>
      </c>
      <c r="F18" s="39"/>
      <c r="G18" s="39"/>
      <c r="H18" s="39"/>
      <c r="I18" s="39"/>
      <c r="J18" s="39"/>
    </row>
    <row r="19" spans="2:10" ht="15.6">
      <c r="B19" s="49" t="s">
        <v>136</v>
      </c>
      <c r="C19" s="52">
        <v>2.9031068670434799</v>
      </c>
      <c r="D19" s="53">
        <v>3.82000000005721E-5</v>
      </c>
      <c r="F19" s="39"/>
      <c r="G19" s="39"/>
      <c r="H19" s="39"/>
      <c r="I19" s="39"/>
      <c r="J19" s="39"/>
    </row>
    <row r="20" spans="2:10" ht="15.6">
      <c r="B20" s="49">
        <v>2013</v>
      </c>
      <c r="C20" s="52">
        <v>2.6321012246470601</v>
      </c>
      <c r="D20" s="53">
        <v>3.4599999995360402E-5</v>
      </c>
      <c r="F20" s="39"/>
      <c r="G20" s="39"/>
    </row>
    <row r="21" spans="2:10" ht="15.6">
      <c r="B21" s="49">
        <v>2014</v>
      </c>
      <c r="C21" s="52">
        <v>2.6883211463529402</v>
      </c>
      <c r="D21" s="53">
        <v>3.5300000004634399E-5</v>
      </c>
    </row>
    <row r="22" spans="2:10" ht="15.6">
      <c r="B22" s="49">
        <v>2015</v>
      </c>
      <c r="C22" s="52">
        <v>2.6955329526769201</v>
      </c>
      <c r="D22" s="53">
        <v>3.5399999995757097E-5</v>
      </c>
    </row>
    <row r="23" spans="2:10" ht="15.6">
      <c r="B23" s="49">
        <v>2016</v>
      </c>
      <c r="C23" s="52">
        <v>2.7574526242438999</v>
      </c>
      <c r="D23" s="53">
        <v>3.6300000003210798E-5</v>
      </c>
    </row>
    <row r="24" spans="2:10" ht="15.6">
      <c r="B24" s="49" t="s">
        <v>145</v>
      </c>
      <c r="C24" s="52">
        <v>2.7574526242438999</v>
      </c>
      <c r="D24" s="53">
        <v>3.6214490252268898E-5</v>
      </c>
    </row>
  </sheetData>
  <sheetProtection algorithmName="SHA-512" hashValue="2Ipp4ye1l2tIdD8kDz7P+PWF9XXU0F7Yh4EF2zFM+0EFzoNxo2LRHSf5aJrMSxTqzw9kQRVHU0QshhlkFp0bIA==" saltValue="z1X5c35cOILKpOjZDmLf3Q==" spinCount="100000" sheet="1" objects="1" scenarios="1" formatCells="0" formatColumns="0" formatRows="0" sort="0" autoFilter="0"/>
  <autoFilter ref="B4:D24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75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85B5-7C29-4464-A7E8-5FC1A19AF484}">
  <sheetPr>
    <tabColor theme="9"/>
  </sheetPr>
  <dimension ref="B2:J35"/>
  <sheetViews>
    <sheetView view="pageBreakPreview" topLeftCell="A2" zoomScaleNormal="100" zoomScaleSheetLayoutView="100" workbookViewId="0">
      <selection activeCell="C33" sqref="C33"/>
    </sheetView>
  </sheetViews>
  <sheetFormatPr defaultColWidth="9.140625" defaultRowHeight="14.45" customHeight="1"/>
  <cols>
    <col min="1" max="1" width="9.140625" style="1"/>
    <col min="2" max="2" width="17.7109375" style="5" bestFit="1" customWidth="1"/>
    <col min="3" max="3" width="18.42578125" style="5" bestFit="1" customWidth="1"/>
    <col min="4" max="4" width="19.7109375" style="5" bestFit="1" customWidth="1"/>
    <col min="5" max="5" width="13.140625" style="1" bestFit="1" customWidth="1"/>
    <col min="6" max="6" width="13.85546875" style="1" bestFit="1" customWidth="1"/>
    <col min="7" max="7" width="15.140625" style="1" bestFit="1" customWidth="1"/>
    <col min="8" max="8" width="13.140625" style="1" bestFit="1" customWidth="1"/>
    <col min="9" max="9" width="13.85546875" style="1" bestFit="1" customWidth="1"/>
    <col min="10" max="10" width="15.140625" style="1" bestFit="1" customWidth="1"/>
    <col min="11" max="16384" width="9.140625" style="1"/>
  </cols>
  <sheetData>
    <row r="2" spans="2:10" ht="42.75" customHeight="1">
      <c r="B2" s="93" t="s">
        <v>148</v>
      </c>
      <c r="C2" s="93"/>
      <c r="D2" s="93"/>
      <c r="E2" s="93"/>
      <c r="F2" s="93"/>
      <c r="G2" s="93"/>
      <c r="H2" s="93"/>
      <c r="I2" s="93"/>
      <c r="J2" s="93"/>
    </row>
    <row r="3" spans="2:10" ht="17.45">
      <c r="B3" s="116" t="s">
        <v>26</v>
      </c>
      <c r="C3" s="116"/>
      <c r="D3" s="116"/>
      <c r="E3" s="116" t="s">
        <v>105</v>
      </c>
      <c r="F3" s="116"/>
      <c r="G3" s="116"/>
      <c r="H3" s="117" t="s">
        <v>123</v>
      </c>
      <c r="I3" s="118"/>
      <c r="J3" s="119"/>
    </row>
    <row r="4" spans="2:10" ht="14.45" customHeight="1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</row>
    <row r="5" spans="2:10" ht="14.45" customHeight="1">
      <c r="B5" s="49" t="s">
        <v>139</v>
      </c>
      <c r="C5" s="49">
        <v>13</v>
      </c>
      <c r="D5" s="53">
        <v>3.01E-4</v>
      </c>
      <c r="E5" s="49" t="s">
        <v>140</v>
      </c>
      <c r="F5" s="49">
        <v>11.84</v>
      </c>
      <c r="G5" s="53">
        <v>6.0099999999999997E-5</v>
      </c>
      <c r="H5" s="49" t="s">
        <v>140</v>
      </c>
      <c r="I5" s="49">
        <v>10.53</v>
      </c>
      <c r="J5" s="53">
        <v>5.3300000000000001E-5</v>
      </c>
    </row>
    <row r="6" spans="2:10" ht="14.45" customHeight="1">
      <c r="B6" s="49" t="s">
        <v>147</v>
      </c>
      <c r="C6" s="49">
        <v>8.3019999999999996</v>
      </c>
      <c r="D6" s="53">
        <v>1.9165799999999999E-4</v>
      </c>
      <c r="E6" s="49">
        <v>2001</v>
      </c>
      <c r="F6" s="49">
        <v>9.58</v>
      </c>
      <c r="G6" s="53">
        <v>1.63E-4</v>
      </c>
      <c r="H6" s="49">
        <v>2001</v>
      </c>
      <c r="I6" s="49">
        <v>8.5399999999999991</v>
      </c>
      <c r="J6" s="53">
        <v>1.46E-4</v>
      </c>
    </row>
    <row r="7" spans="2:10" ht="14.45" customHeight="1">
      <c r="B7" s="49">
        <v>1998</v>
      </c>
      <c r="C7" s="49">
        <v>8.3019999999999996</v>
      </c>
      <c r="D7" s="53">
        <v>1.9251000000000001E-4</v>
      </c>
      <c r="E7" s="49">
        <v>2002</v>
      </c>
      <c r="F7" s="49">
        <v>7.32</v>
      </c>
      <c r="G7" s="53">
        <v>2.6600000000000001E-4</v>
      </c>
      <c r="H7" s="49">
        <v>2002</v>
      </c>
      <c r="I7" s="49">
        <v>6.56</v>
      </c>
      <c r="J7" s="53">
        <v>2.3900000000000001E-4</v>
      </c>
    </row>
    <row r="8" spans="2:10" ht="14.45" customHeight="1">
      <c r="B8" s="49">
        <v>1999</v>
      </c>
      <c r="C8" s="52">
        <v>5.6821822353617</v>
      </c>
      <c r="D8" s="53">
        <v>1.31761000008387E-4</v>
      </c>
      <c r="E8" s="49">
        <v>2003</v>
      </c>
      <c r="F8" s="52">
        <v>5.0599999999999996</v>
      </c>
      <c r="G8" s="53">
        <v>3.68E-4</v>
      </c>
      <c r="H8" s="49">
        <v>2003</v>
      </c>
      <c r="I8" s="52">
        <v>4.57</v>
      </c>
      <c r="J8" s="53">
        <v>3.3100000000000002E-4</v>
      </c>
    </row>
    <row r="9" spans="2:10" ht="14.45" customHeight="1">
      <c r="B9" s="49">
        <v>2000</v>
      </c>
      <c r="C9" s="52">
        <v>5.59343027503279</v>
      </c>
      <c r="D9" s="53">
        <v>1.2970300000076E-4</v>
      </c>
      <c r="E9" s="49" t="s">
        <v>142</v>
      </c>
      <c r="F9" s="52">
        <v>1.78</v>
      </c>
      <c r="G9" s="53">
        <v>2.0699999999999999E-4</v>
      </c>
      <c r="H9" s="49" t="s">
        <v>142</v>
      </c>
      <c r="I9" s="52">
        <v>1.58</v>
      </c>
      <c r="J9" s="53">
        <v>3.5E-4</v>
      </c>
    </row>
    <row r="10" spans="2:10" ht="14.45" customHeight="1">
      <c r="B10" s="49">
        <v>2001</v>
      </c>
      <c r="C10" s="52">
        <v>5.5903473561666699</v>
      </c>
      <c r="D10" s="53">
        <v>1.29631000003865E-4</v>
      </c>
      <c r="E10" s="49" t="s">
        <v>143</v>
      </c>
      <c r="F10" s="52">
        <v>1.17</v>
      </c>
      <c r="G10" s="53">
        <v>6.6000000000000005E-5</v>
      </c>
      <c r="H10" s="49" t="s">
        <v>143</v>
      </c>
      <c r="I10" s="52">
        <v>1.04</v>
      </c>
      <c r="J10" s="53">
        <v>1.2500000000000001E-5</v>
      </c>
    </row>
    <row r="11" spans="2:10" ht="14.45" customHeight="1">
      <c r="B11" s="49" t="s">
        <v>133</v>
      </c>
      <c r="C11" s="52">
        <v>5.4126957555151503</v>
      </c>
      <c r="D11" s="53">
        <v>1.25511999988757E-4</v>
      </c>
      <c r="E11" s="49" t="s">
        <v>144</v>
      </c>
      <c r="F11" s="52">
        <v>0.35</v>
      </c>
      <c r="G11" s="53">
        <v>3.0000000000000001E-5</v>
      </c>
      <c r="H11" s="49" t="s">
        <v>144</v>
      </c>
      <c r="I11" s="52">
        <v>0.31</v>
      </c>
      <c r="J11" s="53">
        <v>3.8000000000000002E-5</v>
      </c>
    </row>
    <row r="12" spans="2:10" ht="14.45" customHeight="1">
      <c r="B12" s="49">
        <v>2004</v>
      </c>
      <c r="C12" s="52">
        <v>4.4944396572857102</v>
      </c>
      <c r="D12" s="53">
        <v>8.2100000005219204E-5</v>
      </c>
    </row>
    <row r="13" spans="2:10" ht="14.45" customHeight="1">
      <c r="B13" s="49">
        <v>2005</v>
      </c>
      <c r="C13" s="52">
        <v>4.5528705686000004</v>
      </c>
      <c r="D13" s="53">
        <v>7.3299999993560103E-5</v>
      </c>
    </row>
    <row r="14" spans="2:10" ht="14.45" customHeight="1">
      <c r="B14" s="49">
        <v>2006</v>
      </c>
      <c r="C14" s="52">
        <v>4.5528705686000004</v>
      </c>
      <c r="D14" s="53">
        <v>6.76999999940521E-5</v>
      </c>
    </row>
    <row r="15" spans="2:10" ht="14.45" customHeight="1">
      <c r="B15" s="49">
        <v>2007</v>
      </c>
      <c r="C15" s="52">
        <v>3.7382870546875</v>
      </c>
      <c r="D15" s="53">
        <v>5.5599999995352198E-5</v>
      </c>
    </row>
    <row r="16" spans="2:10" ht="14.45" customHeight="1">
      <c r="B16" s="49">
        <v>2008</v>
      </c>
      <c r="C16" s="52">
        <v>2.9974410181923101</v>
      </c>
      <c r="D16" s="53">
        <v>3.9400000002527799E-5</v>
      </c>
    </row>
    <row r="17" spans="2:4" ht="14.45" customHeight="1">
      <c r="B17" s="49">
        <v>2009</v>
      </c>
      <c r="C17" s="52">
        <v>2.84356075072222</v>
      </c>
      <c r="D17" s="53">
        <v>3.7399999996346497E-5</v>
      </c>
    </row>
    <row r="18" spans="2:4" ht="14.45" customHeight="1">
      <c r="B18" s="49">
        <v>2010</v>
      </c>
      <c r="C18" s="52">
        <v>2.8170676913750001</v>
      </c>
      <c r="D18" s="53">
        <v>3.7000000004925298E-5</v>
      </c>
    </row>
    <row r="19" spans="2:4" ht="14.45" customHeight="1">
      <c r="B19" s="49">
        <v>2011</v>
      </c>
      <c r="C19" s="52">
        <v>2.7856151360714301</v>
      </c>
      <c r="D19" s="53">
        <v>3.6600000000938501E-5</v>
      </c>
    </row>
    <row r="20" spans="2:4" ht="14.45" customHeight="1">
      <c r="B20" s="49">
        <v>2012</v>
      </c>
      <c r="C20" s="52">
        <v>2.7856151360714301</v>
      </c>
      <c r="D20" s="53">
        <v>3.6700000000941099E-5</v>
      </c>
    </row>
    <row r="21" spans="2:4" ht="14.45" customHeight="1">
      <c r="B21" s="49">
        <v>2013</v>
      </c>
      <c r="C21" s="52">
        <v>2.5630769886428602</v>
      </c>
      <c r="D21" s="53">
        <v>3.3799999995290302E-5</v>
      </c>
    </row>
    <row r="22" spans="2:4" ht="14.45" customHeight="1">
      <c r="B22" s="49">
        <v>2014</v>
      </c>
      <c r="C22" s="52">
        <v>2.4906375725999998</v>
      </c>
      <c r="D22" s="53">
        <v>3.27999999947323E-5</v>
      </c>
    </row>
    <row r="23" spans="2:4" ht="14.45" customHeight="1">
      <c r="B23" s="49">
        <v>2015</v>
      </c>
      <c r="C23" s="52">
        <v>2.7218045328999998</v>
      </c>
      <c r="D23" s="53">
        <v>3.5899999998680999E-5</v>
      </c>
    </row>
    <row r="24" spans="2:4" ht="14.45" customHeight="1">
      <c r="B24" s="49">
        <v>2016</v>
      </c>
      <c r="C24" s="52">
        <v>2.3647458882352899</v>
      </c>
      <c r="D24" s="53">
        <v>3.1200000003104402E-5</v>
      </c>
    </row>
    <row r="25" spans="2:4" ht="14.45" customHeight="1">
      <c r="B25" s="49">
        <v>2017</v>
      </c>
      <c r="C25" s="52">
        <v>1.8360000000000001</v>
      </c>
      <c r="D25" s="53">
        <v>2.4199999999999999E-5</v>
      </c>
    </row>
    <row r="26" spans="2:4" ht="14.45" customHeight="1">
      <c r="B26" s="49">
        <v>2018</v>
      </c>
      <c r="C26" s="52">
        <v>1.6519999999999999</v>
      </c>
      <c r="D26" s="53">
        <v>2.1800000000000001E-5</v>
      </c>
    </row>
    <row r="27" spans="2:4" ht="14.45" customHeight="1">
      <c r="B27" s="49">
        <v>2019</v>
      </c>
      <c r="C27" s="52">
        <v>1.4670000000000001</v>
      </c>
      <c r="D27" s="53">
        <v>1.9300000000000002E-5</v>
      </c>
    </row>
    <row r="28" spans="2:4" ht="14.45" customHeight="1">
      <c r="B28" s="49">
        <v>2020</v>
      </c>
      <c r="C28" s="52">
        <v>1.2829999999999999</v>
      </c>
      <c r="D28" s="53">
        <v>1.6900000000000001E-5</v>
      </c>
    </row>
    <row r="29" spans="2:4" ht="14.45" customHeight="1">
      <c r="B29" s="49">
        <v>2021</v>
      </c>
      <c r="C29" s="52">
        <v>1.099</v>
      </c>
      <c r="D29" s="53">
        <v>1.45E-5</v>
      </c>
    </row>
    <row r="30" spans="2:4" ht="14.45" customHeight="1">
      <c r="B30" s="49">
        <v>2022</v>
      </c>
      <c r="C30" s="52">
        <v>0.91400000000000003</v>
      </c>
      <c r="D30" s="53">
        <v>1.2099999999999999E-5</v>
      </c>
    </row>
    <row r="31" spans="2:4" ht="14.45" customHeight="1">
      <c r="B31" s="49">
        <v>2023</v>
      </c>
      <c r="C31" s="52">
        <v>0.73</v>
      </c>
      <c r="D31" s="53">
        <v>9.6299999999999993E-6</v>
      </c>
    </row>
    <row r="32" spans="2:4" ht="14.45" customHeight="1">
      <c r="B32" s="49">
        <v>2024</v>
      </c>
      <c r="C32" s="52">
        <v>0.54600000000000004</v>
      </c>
      <c r="D32" s="53">
        <v>7.1999999999999997E-6</v>
      </c>
    </row>
    <row r="33" spans="2:4" ht="14.45" customHeight="1">
      <c r="B33" s="49">
        <v>2025</v>
      </c>
      <c r="C33" s="52">
        <v>0.36099999999999999</v>
      </c>
      <c r="D33" s="53">
        <v>4.7600000000000002E-6</v>
      </c>
    </row>
    <row r="34" spans="2:4" ht="14.45" customHeight="1">
      <c r="B34" s="49">
        <v>2026</v>
      </c>
      <c r="C34" s="52">
        <v>0.17699999999999999</v>
      </c>
      <c r="D34" s="53">
        <v>2.3300000000000001E-6</v>
      </c>
    </row>
    <row r="35" spans="2:4" ht="14.45" customHeight="1">
      <c r="B35" s="49" t="s">
        <v>149</v>
      </c>
      <c r="C35" s="52">
        <v>2.9827995E-2</v>
      </c>
      <c r="D35" s="53">
        <v>3.9299999999999999E-7</v>
      </c>
    </row>
  </sheetData>
  <sheetProtection algorithmName="SHA-512" hashValue="JbzaSf4f3QFHMSrh6DXOR9obGCGjNSie1NbAkjDMCPsHrChnnTy/9ONDYvSsz5w35nwraE6f0VA8OgrLbaXVkw==" saltValue="gvvPYeJhYolGMtiHz4pWSA==" spinCount="100000" sheet="1" objects="1" scenarios="1" formatCells="0" formatColumns="0" formatRows="0" sort="0" autoFilter="0"/>
  <autoFilter ref="B4:D35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0FFD-022A-40FE-8E73-920DA1C2F5C7}">
  <sheetPr>
    <tabColor theme="9"/>
  </sheetPr>
  <dimension ref="B2:N30"/>
  <sheetViews>
    <sheetView view="pageBreakPreview" topLeftCell="A2" zoomScaleNormal="100" zoomScaleSheetLayoutView="100" workbookViewId="0">
      <selection activeCell="C33" sqref="C33"/>
    </sheetView>
  </sheetViews>
  <sheetFormatPr defaultColWidth="8.7109375" defaultRowHeight="14.45"/>
  <cols>
    <col min="1" max="1" width="8.7109375" style="5"/>
    <col min="2" max="10" width="15.85546875" style="5" customWidth="1"/>
    <col min="11" max="16384" width="8.7109375" style="5"/>
  </cols>
  <sheetData>
    <row r="2" spans="2:14" customFormat="1" ht="42.75" customHeight="1">
      <c r="B2" s="93" t="s">
        <v>150</v>
      </c>
      <c r="C2" s="93"/>
      <c r="D2" s="93"/>
      <c r="E2" s="93"/>
      <c r="F2" s="93"/>
      <c r="G2" s="93"/>
      <c r="H2" s="93"/>
      <c r="I2" s="93"/>
      <c r="J2" s="93"/>
    </row>
    <row r="3" spans="2:14" customFormat="1" ht="17.45">
      <c r="B3" s="116" t="s">
        <v>26</v>
      </c>
      <c r="C3" s="116"/>
      <c r="D3" s="116"/>
      <c r="E3" s="116" t="s">
        <v>105</v>
      </c>
      <c r="F3" s="116"/>
      <c r="G3" s="116"/>
      <c r="H3" s="117" t="s">
        <v>123</v>
      </c>
      <c r="I3" s="118"/>
      <c r="J3" s="119"/>
    </row>
    <row r="4" spans="2:14" ht="15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  <c r="L4" s="3"/>
      <c r="M4" s="3"/>
      <c r="N4" s="3"/>
    </row>
    <row r="5" spans="2:14" ht="15.6">
      <c r="B5" s="49" t="s">
        <v>139</v>
      </c>
      <c r="C5" s="52">
        <v>11</v>
      </c>
      <c r="D5" s="53">
        <v>2.5399999999999999E-4</v>
      </c>
      <c r="E5" s="49" t="s">
        <v>140</v>
      </c>
      <c r="F5" s="49">
        <v>12.94</v>
      </c>
      <c r="G5" s="53">
        <v>1.27E-4</v>
      </c>
      <c r="H5" s="49" t="s">
        <v>140</v>
      </c>
      <c r="I5" s="49">
        <v>10.51</v>
      </c>
      <c r="J5" s="53">
        <v>1.0399999999999999E-4</v>
      </c>
      <c r="L5" s="3"/>
      <c r="M5" s="3"/>
      <c r="N5" s="3"/>
    </row>
    <row r="6" spans="2:14" ht="15.6">
      <c r="B6" s="49" t="s">
        <v>151</v>
      </c>
      <c r="C6" s="52">
        <v>9.6066666666666691</v>
      </c>
      <c r="D6" s="53">
        <v>2.2223499999228901E-4</v>
      </c>
      <c r="E6" s="49">
        <v>2001</v>
      </c>
      <c r="F6" s="49">
        <v>10.29</v>
      </c>
      <c r="G6" s="53">
        <v>1.0900000000000001E-4</v>
      </c>
      <c r="H6" s="49">
        <v>2001</v>
      </c>
      <c r="I6" s="49">
        <v>8.5299999999999994</v>
      </c>
      <c r="J6" s="53">
        <v>9.0799999999999998E-5</v>
      </c>
      <c r="L6" s="3"/>
      <c r="M6" s="3"/>
      <c r="N6" s="3"/>
    </row>
    <row r="7" spans="2:14" ht="15.6">
      <c r="B7" s="49" t="s">
        <v>152</v>
      </c>
      <c r="C7" s="52">
        <v>5.8922455821000002</v>
      </c>
      <c r="D7" s="53">
        <v>1.36632000002319E-4</v>
      </c>
      <c r="E7" s="49">
        <v>2002</v>
      </c>
      <c r="F7" s="49">
        <v>7.64</v>
      </c>
      <c r="G7" s="53">
        <v>9.1700000000000006E-5</v>
      </c>
      <c r="H7" s="49">
        <v>2002</v>
      </c>
      <c r="I7" s="49">
        <v>6.54</v>
      </c>
      <c r="J7" s="53">
        <v>7.7700000000000005E-5</v>
      </c>
      <c r="L7" s="3"/>
      <c r="M7" s="3"/>
      <c r="N7" s="3"/>
    </row>
    <row r="8" spans="2:14" ht="15.6">
      <c r="B8" s="49">
        <v>1999</v>
      </c>
      <c r="C8" s="52">
        <v>5.8379178363333297</v>
      </c>
      <c r="D8" s="53">
        <v>1.3537200000772901E-4</v>
      </c>
      <c r="E8" s="49">
        <v>2003</v>
      </c>
      <c r="F8" s="52">
        <v>4.9800000000000004</v>
      </c>
      <c r="G8" s="53">
        <v>7.3999999999999996E-5</v>
      </c>
      <c r="H8" s="49">
        <v>2003</v>
      </c>
      <c r="I8" s="52">
        <v>4.5599999999999996</v>
      </c>
      <c r="J8" s="53">
        <v>6.4499999999999996E-5</v>
      </c>
      <c r="L8" s="3"/>
      <c r="M8" s="3"/>
      <c r="N8" s="3"/>
    </row>
    <row r="9" spans="2:14" ht="15.6">
      <c r="B9" s="49">
        <v>2000</v>
      </c>
      <c r="C9" s="52">
        <v>5.77243797366304</v>
      </c>
      <c r="D9" s="53">
        <v>1.33853999992187E-4</v>
      </c>
      <c r="E9" s="49" t="s">
        <v>142</v>
      </c>
      <c r="F9" s="52">
        <v>1.94</v>
      </c>
      <c r="G9" s="53">
        <v>2.7799999999999998E-4</v>
      </c>
      <c r="H9" s="49" t="s">
        <v>142</v>
      </c>
      <c r="I9" s="52">
        <v>1.58</v>
      </c>
      <c r="J9" s="53">
        <v>2.6400000000000002E-4</v>
      </c>
      <c r="L9" s="3"/>
      <c r="M9" s="3"/>
      <c r="N9" s="3"/>
    </row>
    <row r="10" spans="2:14" ht="15.6">
      <c r="B10" s="49">
        <v>2001</v>
      </c>
      <c r="C10" s="52">
        <v>5.6509337361123597</v>
      </c>
      <c r="D10" s="53">
        <v>1.31036000002605E-4</v>
      </c>
      <c r="E10" s="49" t="s">
        <v>143</v>
      </c>
      <c r="F10" s="52">
        <v>1.17</v>
      </c>
      <c r="G10" s="53">
        <v>6.6000000000000005E-5</v>
      </c>
      <c r="H10" s="49" t="s">
        <v>143</v>
      </c>
      <c r="I10" s="52">
        <v>1.04</v>
      </c>
      <c r="J10" s="53">
        <v>1.2500000000000001E-5</v>
      </c>
      <c r="L10" s="3"/>
      <c r="M10" s="3"/>
      <c r="N10" s="3"/>
    </row>
    <row r="11" spans="2:14" ht="15.6">
      <c r="B11" s="49">
        <v>2002</v>
      </c>
      <c r="C11" s="52">
        <v>5.4404196802473104</v>
      </c>
      <c r="D11" s="53">
        <v>1.26155000005735E-4</v>
      </c>
      <c r="E11" s="49" t="s">
        <v>144</v>
      </c>
      <c r="F11" s="52">
        <v>0.35</v>
      </c>
      <c r="G11" s="53">
        <v>3.0000000000000001E-5</v>
      </c>
      <c r="H11" s="49" t="s">
        <v>144</v>
      </c>
      <c r="I11" s="52">
        <v>0.31</v>
      </c>
      <c r="J11" s="53">
        <v>3.8000000000000002E-5</v>
      </c>
    </row>
    <row r="12" spans="2:14" ht="15.6">
      <c r="B12" s="49">
        <v>2003</v>
      </c>
      <c r="C12" s="52">
        <v>5.4404196802473104</v>
      </c>
      <c r="D12" s="53">
        <v>9.9700000004532207E-5</v>
      </c>
    </row>
    <row r="13" spans="2:14" ht="15.6">
      <c r="B13" s="49">
        <v>2004</v>
      </c>
      <c r="C13" s="52">
        <v>4.1878504811999999</v>
      </c>
      <c r="D13" s="53">
        <v>6.6700000003185395E-5</v>
      </c>
    </row>
    <row r="14" spans="2:14" ht="15.6">
      <c r="B14" s="49" t="s">
        <v>135</v>
      </c>
      <c r="C14" s="52">
        <v>3.9660979817499999</v>
      </c>
      <c r="D14" s="53">
        <v>5.7699999996362901E-5</v>
      </c>
    </row>
    <row r="15" spans="2:14" ht="15.6">
      <c r="B15" s="49">
        <v>2007</v>
      </c>
      <c r="C15" s="52">
        <v>2.8559118756363602</v>
      </c>
      <c r="D15" s="53">
        <v>3.7299999995250698E-5</v>
      </c>
    </row>
    <row r="16" spans="2:14" ht="15.6">
      <c r="B16" s="49">
        <v>2008</v>
      </c>
      <c r="C16" s="52">
        <v>2.7600305286190498</v>
      </c>
      <c r="D16" s="53">
        <v>3.5999999995031102E-5</v>
      </c>
    </row>
    <row r="17" spans="2:4" ht="15.6">
      <c r="B17" s="49">
        <v>2009</v>
      </c>
      <c r="C17" s="52">
        <v>2.6592834855263199</v>
      </c>
      <c r="D17" s="53">
        <v>3.4699999993819102E-5</v>
      </c>
    </row>
    <row r="18" spans="2:4" ht="15.6">
      <c r="B18" s="49">
        <v>2010</v>
      </c>
      <c r="C18" s="52">
        <v>2.9919566823200001</v>
      </c>
      <c r="D18" s="53">
        <v>3.9100000004181898E-5</v>
      </c>
    </row>
    <row r="19" spans="2:4" ht="15.6">
      <c r="B19" s="49" t="s">
        <v>136</v>
      </c>
      <c r="C19" s="52">
        <v>2.67265936019048</v>
      </c>
      <c r="D19" s="53">
        <v>3.4900000002487303E-5</v>
      </c>
    </row>
    <row r="20" spans="2:4" ht="15.6">
      <c r="B20" s="49">
        <v>2013</v>
      </c>
      <c r="C20" s="52">
        <v>1.9504438122647101</v>
      </c>
      <c r="D20" s="53">
        <v>2.5400000003447201E-5</v>
      </c>
    </row>
    <row r="21" spans="2:4" ht="15.6">
      <c r="B21" s="49">
        <v>2014</v>
      </c>
      <c r="C21" s="52">
        <v>1.87413020335</v>
      </c>
      <c r="D21" s="53">
        <v>2.44000000045568E-5</v>
      </c>
    </row>
    <row r="22" spans="2:4" ht="15.6">
      <c r="B22" s="49">
        <v>2015</v>
      </c>
      <c r="C22" s="52">
        <v>1.1260068067619</v>
      </c>
      <c r="D22" s="53">
        <v>1.47999999968705E-5</v>
      </c>
    </row>
    <row r="23" spans="2:4" ht="15.6">
      <c r="B23" s="49">
        <v>2016</v>
      </c>
      <c r="C23" s="52">
        <v>0.89566840185185204</v>
      </c>
      <c r="D23" s="53">
        <v>1.1799999998048199E-5</v>
      </c>
    </row>
    <row r="24" spans="2:4" ht="15.6">
      <c r="B24" s="49">
        <v>2017</v>
      </c>
      <c r="C24" s="52">
        <v>1.1519999999999999</v>
      </c>
      <c r="D24" s="53">
        <v>1.52E-5</v>
      </c>
    </row>
    <row r="25" spans="2:4" ht="15.6">
      <c r="B25" s="49">
        <v>2018</v>
      </c>
      <c r="C25" s="52">
        <v>0.95399999999999996</v>
      </c>
      <c r="D25" s="53">
        <v>1.26E-5</v>
      </c>
    </row>
    <row r="26" spans="2:4" ht="15.6">
      <c r="B26" s="49">
        <v>2019</v>
      </c>
      <c r="C26" s="52">
        <v>0.75700000000000001</v>
      </c>
      <c r="D26" s="53">
        <v>9.9799999999999993E-6</v>
      </c>
    </row>
    <row r="27" spans="2:4" ht="15.6">
      <c r="B27" s="49">
        <v>2020</v>
      </c>
      <c r="C27" s="52">
        <v>0.55900000000000005</v>
      </c>
      <c r="D27" s="53">
        <v>7.3699999999999997E-6</v>
      </c>
    </row>
    <row r="28" spans="2:4" ht="15.6">
      <c r="B28" s="49">
        <v>2021</v>
      </c>
      <c r="C28" s="52">
        <v>0.36199999999999999</v>
      </c>
      <c r="D28" s="53">
        <v>4.7700000000000001E-6</v>
      </c>
    </row>
    <row r="29" spans="2:4" ht="15.6">
      <c r="B29" s="49">
        <v>2022</v>
      </c>
      <c r="C29" s="52">
        <v>0.16500000000000001</v>
      </c>
      <c r="D29" s="53">
        <v>2.1799999999999999E-6</v>
      </c>
    </row>
    <row r="30" spans="2:4" ht="15.6">
      <c r="B30" s="49" t="s">
        <v>153</v>
      </c>
      <c r="C30" s="52">
        <v>0.12882608134482801</v>
      </c>
      <c r="D30" s="53">
        <v>1.7000000045503701E-6</v>
      </c>
    </row>
  </sheetData>
  <sheetProtection algorithmName="SHA-512" hashValue="up7G1kD93W4f62CYjyahrajMBQoC7/3Mjj0uv9t99SzeQwnWhbWj24sObPWq9K5cMLuEwxxbxpJqA/Ji5Wqx6w==" saltValue="0n6RiGmPepwXKOHn9UqVEw==" spinCount="100000" sheet="1" objects="1" scenarios="1" formatCells="0" formatColumns="0" formatRows="0" sort="0" autoFilter="0"/>
  <autoFilter ref="B4:D30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FFB1-3422-457C-8216-A7B5B5EF5934}">
  <sheetPr>
    <tabColor theme="9"/>
  </sheetPr>
  <dimension ref="B2:O27"/>
  <sheetViews>
    <sheetView view="pageBreakPreview" zoomScaleNormal="100" zoomScaleSheetLayoutView="100" workbookViewId="0">
      <selection activeCell="C33" sqref="C33"/>
    </sheetView>
  </sheetViews>
  <sheetFormatPr defaultColWidth="8.7109375" defaultRowHeight="14.1"/>
  <cols>
    <col min="1" max="1" width="8.7109375" style="28"/>
    <col min="2" max="10" width="15.85546875" style="28" customWidth="1"/>
    <col min="11" max="16384" width="8.7109375" style="28"/>
  </cols>
  <sheetData>
    <row r="2" spans="2:15" s="1" customFormat="1" ht="42.75" customHeight="1">
      <c r="B2" s="93" t="s">
        <v>154</v>
      </c>
      <c r="C2" s="93"/>
      <c r="D2" s="93"/>
      <c r="E2" s="93"/>
      <c r="F2" s="93"/>
      <c r="G2" s="93"/>
      <c r="H2" s="93"/>
      <c r="I2" s="93"/>
      <c r="J2" s="93"/>
    </row>
    <row r="3" spans="2:15" s="1" customFormat="1" ht="17.45">
      <c r="B3" s="116" t="s">
        <v>26</v>
      </c>
      <c r="C3" s="116"/>
      <c r="D3" s="116"/>
      <c r="E3" s="116" t="s">
        <v>105</v>
      </c>
      <c r="F3" s="116"/>
      <c r="G3" s="116"/>
      <c r="H3" s="117" t="s">
        <v>123</v>
      </c>
      <c r="I3" s="118"/>
      <c r="J3" s="119"/>
    </row>
    <row r="4" spans="2:15" ht="15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  <c r="M4" s="39"/>
      <c r="N4" s="39"/>
      <c r="O4" s="39"/>
    </row>
    <row r="5" spans="2:15" ht="15.6">
      <c r="B5" s="49" t="s">
        <v>139</v>
      </c>
      <c r="C5" s="52">
        <v>11</v>
      </c>
      <c r="D5" s="53">
        <v>2.5399999999999999E-4</v>
      </c>
      <c r="E5" s="49" t="s">
        <v>140</v>
      </c>
      <c r="F5" s="49">
        <v>12.94</v>
      </c>
      <c r="G5" s="53">
        <v>1.27E-4</v>
      </c>
      <c r="H5" s="49" t="s">
        <v>140</v>
      </c>
      <c r="I5" s="49">
        <v>10.51</v>
      </c>
      <c r="J5" s="53">
        <v>1.0399999999999999E-4</v>
      </c>
      <c r="M5" s="39"/>
      <c r="N5" s="39"/>
      <c r="O5" s="39"/>
    </row>
    <row r="6" spans="2:15" ht="15.6">
      <c r="B6" s="49" t="s">
        <v>155</v>
      </c>
      <c r="C6" s="52">
        <v>7.3385714285714299</v>
      </c>
      <c r="D6" s="53">
        <v>1.6976599999008599E-4</v>
      </c>
      <c r="E6" s="49">
        <v>2001</v>
      </c>
      <c r="F6" s="49">
        <v>10.29</v>
      </c>
      <c r="G6" s="53">
        <v>1.0900000000000001E-4</v>
      </c>
      <c r="H6" s="49">
        <v>2001</v>
      </c>
      <c r="I6" s="49">
        <v>8.5299999999999994</v>
      </c>
      <c r="J6" s="53">
        <v>9.0799999999999998E-5</v>
      </c>
      <c r="M6" s="39"/>
      <c r="N6" s="39"/>
      <c r="O6" s="39"/>
    </row>
    <row r="7" spans="2:15" ht="15.6">
      <c r="B7" s="49">
        <v>1996</v>
      </c>
      <c r="C7" s="52">
        <v>5.7880484276065598</v>
      </c>
      <c r="D7" s="53">
        <v>1.3428299999087201E-4</v>
      </c>
      <c r="E7" s="49">
        <v>2002</v>
      </c>
      <c r="F7" s="49">
        <v>7.64</v>
      </c>
      <c r="G7" s="53">
        <v>9.1700000000000006E-5</v>
      </c>
      <c r="H7" s="49">
        <v>2002</v>
      </c>
      <c r="I7" s="49">
        <v>6.54</v>
      </c>
      <c r="J7" s="53">
        <v>7.7700000000000005E-5</v>
      </c>
      <c r="M7" s="39"/>
      <c r="N7" s="39"/>
      <c r="O7" s="39"/>
    </row>
    <row r="8" spans="2:15" ht="15.6">
      <c r="B8" s="49" t="s">
        <v>152</v>
      </c>
      <c r="C8" s="52">
        <v>5.7392284435479404</v>
      </c>
      <c r="D8" s="53">
        <v>1.3314999998951201E-4</v>
      </c>
      <c r="E8" s="49">
        <v>2003</v>
      </c>
      <c r="F8" s="52">
        <v>4.9800000000000004</v>
      </c>
      <c r="G8" s="53">
        <v>7.3999999999999996E-5</v>
      </c>
      <c r="H8" s="49">
        <v>2003</v>
      </c>
      <c r="I8" s="52">
        <v>4.5599999999999996</v>
      </c>
      <c r="J8" s="53">
        <v>6.4499999999999996E-5</v>
      </c>
      <c r="M8" s="39"/>
      <c r="N8" s="39"/>
      <c r="O8" s="39"/>
    </row>
    <row r="9" spans="2:15" ht="15.6">
      <c r="B9" s="49">
        <v>1999</v>
      </c>
      <c r="C9" s="52">
        <v>5.9577548504058004</v>
      </c>
      <c r="D9" s="53">
        <v>1.3822000000941401E-4</v>
      </c>
      <c r="E9" s="49" t="s">
        <v>142</v>
      </c>
      <c r="F9" s="52">
        <v>1.94</v>
      </c>
      <c r="G9" s="53">
        <v>2.7799999999999998E-4</v>
      </c>
      <c r="H9" s="49" t="s">
        <v>142</v>
      </c>
      <c r="I9" s="52">
        <v>1.58</v>
      </c>
      <c r="J9" s="53">
        <v>2.6400000000000002E-4</v>
      </c>
      <c r="M9" s="39"/>
      <c r="N9" s="39"/>
      <c r="O9" s="39"/>
    </row>
    <row r="10" spans="2:15" ht="15.6">
      <c r="B10" s="49">
        <v>2000</v>
      </c>
      <c r="C10" s="52">
        <v>5.9069225441794897</v>
      </c>
      <c r="D10" s="53">
        <v>1.3704100000416401E-4</v>
      </c>
      <c r="E10" s="49" t="s">
        <v>143</v>
      </c>
      <c r="F10" s="52">
        <v>1.17</v>
      </c>
      <c r="G10" s="53">
        <v>6.6000000000000005E-5</v>
      </c>
      <c r="H10" s="49" t="s">
        <v>143</v>
      </c>
      <c r="I10" s="52">
        <v>1.04</v>
      </c>
      <c r="J10" s="53">
        <v>1.2500000000000001E-5</v>
      </c>
      <c r="M10" s="39"/>
      <c r="N10" s="39"/>
      <c r="O10" s="39"/>
    </row>
    <row r="11" spans="2:15" ht="15.6">
      <c r="B11" s="49">
        <v>2001</v>
      </c>
      <c r="C11" s="52">
        <v>5.6959981696363604</v>
      </c>
      <c r="D11" s="53">
        <v>1.3214699999156401E-4</v>
      </c>
      <c r="E11" s="49" t="s">
        <v>144</v>
      </c>
      <c r="F11" s="52">
        <v>0.35</v>
      </c>
      <c r="G11" s="53">
        <v>3.0000000000000001E-5</v>
      </c>
      <c r="H11" s="49" t="s">
        <v>144</v>
      </c>
      <c r="I11" s="52">
        <v>0.31</v>
      </c>
      <c r="J11" s="53">
        <v>3.8000000000000002E-5</v>
      </c>
    </row>
    <row r="12" spans="2:15" ht="15.6">
      <c r="B12" s="49">
        <v>2002</v>
      </c>
      <c r="C12" s="52">
        <v>5.5270842626237604</v>
      </c>
      <c r="D12" s="53">
        <v>1.2822799999127101E-4</v>
      </c>
    </row>
    <row r="13" spans="2:15" ht="15.6">
      <c r="B13" s="49">
        <v>2003</v>
      </c>
      <c r="C13" s="52">
        <v>5.5270842626237604</v>
      </c>
      <c r="D13" s="53">
        <v>1.0003999999319E-4</v>
      </c>
    </row>
    <row r="14" spans="2:15" ht="15.6">
      <c r="B14" s="49">
        <v>2004</v>
      </c>
      <c r="C14" s="52">
        <v>4.3727467645000004</v>
      </c>
      <c r="D14" s="53">
        <v>6.8999999992110203E-5</v>
      </c>
    </row>
    <row r="15" spans="2:15" ht="15.6">
      <c r="B15" s="49">
        <v>2005</v>
      </c>
      <c r="C15" s="52">
        <v>4.0776360401999998</v>
      </c>
      <c r="D15" s="53">
        <v>5.8900000002888899E-5</v>
      </c>
    </row>
    <row r="16" spans="2:15" ht="15.6">
      <c r="B16" s="49">
        <v>2006</v>
      </c>
      <c r="C16" s="52">
        <v>4.0776360401999998</v>
      </c>
      <c r="D16" s="53">
        <v>5.8900000002888899E-5</v>
      </c>
    </row>
    <row r="17" spans="2:4" ht="15.6">
      <c r="B17" s="49">
        <v>2007</v>
      </c>
      <c r="C17" s="52">
        <v>2.69727493168421</v>
      </c>
      <c r="D17" s="53">
        <v>3.4999999995902302E-5</v>
      </c>
    </row>
    <row r="18" spans="2:4" ht="15.6">
      <c r="B18" s="49">
        <v>2008</v>
      </c>
      <c r="C18" s="52">
        <v>2.5831043566999998</v>
      </c>
      <c r="D18" s="53">
        <v>3.3499999996109301E-5</v>
      </c>
    </row>
    <row r="19" spans="2:4" ht="15.6">
      <c r="B19" s="49">
        <v>2009</v>
      </c>
      <c r="C19" s="52">
        <v>2.57853073066667</v>
      </c>
      <c r="D19" s="53">
        <v>3.3499999995669399E-5</v>
      </c>
    </row>
    <row r="20" spans="2:4" ht="15.6">
      <c r="B20" s="49">
        <v>2010</v>
      </c>
      <c r="C20" s="52">
        <v>2.6734086109000001</v>
      </c>
      <c r="D20" s="53">
        <v>3.4699999998702003E-5</v>
      </c>
    </row>
    <row r="21" spans="2:4" ht="15.6">
      <c r="B21" s="49" t="s">
        <v>136</v>
      </c>
      <c r="C21" s="52">
        <v>1.51538642316667</v>
      </c>
      <c r="D21" s="53">
        <v>1.9700000002166701E-5</v>
      </c>
    </row>
    <row r="22" spans="2:4" ht="15.6">
      <c r="B22" s="49">
        <v>2013</v>
      </c>
      <c r="C22" s="52">
        <v>1.6309947600800001</v>
      </c>
      <c r="D22" s="53">
        <v>2.1200000001039899E-5</v>
      </c>
    </row>
    <row r="23" spans="2:4" ht="15.6">
      <c r="B23" s="49">
        <v>2014</v>
      </c>
      <c r="C23" s="52">
        <v>0.83667525643999996</v>
      </c>
      <c r="D23" s="53">
        <v>1.1000000005784799E-5</v>
      </c>
    </row>
    <row r="24" spans="2:4" ht="15.6">
      <c r="B24" s="49">
        <v>2015</v>
      </c>
      <c r="C24" s="52">
        <v>0.64539121177419401</v>
      </c>
      <c r="D24" s="53">
        <v>8.5099999970225604E-6</v>
      </c>
    </row>
    <row r="25" spans="2:4" ht="15.6">
      <c r="B25" s="49">
        <v>2016</v>
      </c>
      <c r="C25" s="52">
        <v>0.88619650695454499</v>
      </c>
      <c r="D25" s="53">
        <v>1.1699999999399901E-5</v>
      </c>
    </row>
    <row r="26" spans="2:4" ht="15.6">
      <c r="B26" s="49">
        <v>2017</v>
      </c>
      <c r="C26" s="52">
        <v>0.33200000000000002</v>
      </c>
      <c r="D26" s="53">
        <v>4.3800000000000004E-6</v>
      </c>
    </row>
    <row r="27" spans="2:4" ht="15.6">
      <c r="B27" s="49" t="s">
        <v>156</v>
      </c>
      <c r="C27" s="52">
        <v>0.120780782272727</v>
      </c>
      <c r="D27" s="53">
        <v>1.59000000359028E-6</v>
      </c>
    </row>
  </sheetData>
  <sheetProtection algorithmName="SHA-512" hashValue="mXXECnYuLabYr7D78xLxskP2Ht5LOPXh/uNEKVzN7cgHJPolQLr1xo9sJ7gk5gr2P+ewjHRZssSFb7/asg13YA==" saltValue="bWIfah+SC9q+iyP+Q+AeaA==" spinCount="100000" sheet="1" objects="1" scenarios="1" formatCells="0" formatColumns="0" formatRows="0" sort="0" autoFilter="0"/>
  <autoFilter ref="B4:D27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7134-A0A9-4407-ADC8-20F2581DCAF7}">
  <sheetPr>
    <tabColor theme="9"/>
  </sheetPr>
  <dimension ref="B2:J27"/>
  <sheetViews>
    <sheetView view="pageBreakPreview" zoomScaleNormal="100" zoomScaleSheetLayoutView="100" workbookViewId="0">
      <selection activeCell="C33" sqref="C33"/>
    </sheetView>
  </sheetViews>
  <sheetFormatPr defaultColWidth="8.7109375" defaultRowHeight="14.45"/>
  <cols>
    <col min="1" max="1" width="8.7109375" style="5"/>
    <col min="2" max="10" width="15.7109375" style="5" customWidth="1"/>
    <col min="11" max="16384" width="8.7109375" style="5"/>
  </cols>
  <sheetData>
    <row r="2" spans="2:10" s="1" customFormat="1" ht="39" customHeight="1">
      <c r="B2" s="120" t="s">
        <v>157</v>
      </c>
      <c r="C2" s="121"/>
      <c r="D2" s="121"/>
      <c r="E2" s="121"/>
      <c r="F2" s="121"/>
      <c r="G2" s="121"/>
      <c r="H2" s="121"/>
      <c r="I2" s="121"/>
      <c r="J2" s="122"/>
    </row>
    <row r="3" spans="2:10" s="1" customFormat="1" ht="17.45">
      <c r="B3" s="117" t="s">
        <v>26</v>
      </c>
      <c r="C3" s="118"/>
      <c r="D3" s="119"/>
      <c r="E3" s="117" t="s">
        <v>105</v>
      </c>
      <c r="F3" s="118"/>
      <c r="G3" s="119"/>
      <c r="H3" s="117" t="s">
        <v>123</v>
      </c>
      <c r="I3" s="118"/>
      <c r="J3" s="119"/>
    </row>
    <row r="4" spans="2:10" ht="15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</row>
    <row r="5" spans="2:10" ht="15.6">
      <c r="B5" s="49" t="s">
        <v>139</v>
      </c>
      <c r="C5" s="52">
        <v>11</v>
      </c>
      <c r="D5" s="53">
        <v>1.83E-4</v>
      </c>
      <c r="E5" s="49" t="s">
        <v>140</v>
      </c>
      <c r="F5" s="49">
        <v>12.94</v>
      </c>
      <c r="G5" s="53">
        <v>1.27E-4</v>
      </c>
      <c r="H5" s="49" t="s">
        <v>140</v>
      </c>
      <c r="I5" s="49">
        <v>10.51</v>
      </c>
      <c r="J5" s="53">
        <v>1.0399999999999999E-4</v>
      </c>
    </row>
    <row r="6" spans="2:10" ht="15.6">
      <c r="B6" s="49" t="s">
        <v>155</v>
      </c>
      <c r="C6" s="52">
        <v>7.3385714285714299</v>
      </c>
      <c r="D6" s="53">
        <v>1.2215999999286601E-4</v>
      </c>
      <c r="E6" s="49">
        <v>2001</v>
      </c>
      <c r="F6" s="49">
        <v>10.29</v>
      </c>
      <c r="G6" s="53">
        <v>1.0900000000000001E-4</v>
      </c>
      <c r="H6" s="49">
        <v>2001</v>
      </c>
      <c r="I6" s="49">
        <v>8.5299999999999994</v>
      </c>
      <c r="J6" s="53">
        <v>9.0799999999999998E-5</v>
      </c>
    </row>
    <row r="7" spans="2:10" ht="15.6">
      <c r="B7" s="49">
        <v>1996</v>
      </c>
      <c r="C7" s="52">
        <v>5.8320424767017496</v>
      </c>
      <c r="D7" s="53">
        <v>9.6999999995039504E-5</v>
      </c>
      <c r="E7" s="49">
        <v>2002</v>
      </c>
      <c r="F7" s="49">
        <v>7.64</v>
      </c>
      <c r="G7" s="53">
        <v>9.1700000000000006E-5</v>
      </c>
      <c r="H7" s="49">
        <v>2002</v>
      </c>
      <c r="I7" s="49">
        <v>6.54</v>
      </c>
      <c r="J7" s="53">
        <v>7.7700000000000005E-5</v>
      </c>
    </row>
    <row r="8" spans="2:10" ht="15.6">
      <c r="B8" s="49" t="s">
        <v>152</v>
      </c>
      <c r="C8" s="52">
        <v>5.9060011439803901</v>
      </c>
      <c r="D8" s="53">
        <v>9.8299999999673605E-5</v>
      </c>
      <c r="E8" s="49">
        <v>2003</v>
      </c>
      <c r="F8" s="52">
        <v>4.9800000000000004</v>
      </c>
      <c r="G8" s="53">
        <v>7.3999999999999996E-5</v>
      </c>
      <c r="H8" s="49">
        <v>2003</v>
      </c>
      <c r="I8" s="52">
        <v>4.5599999999999996</v>
      </c>
      <c r="J8" s="53">
        <v>6.4499999999999996E-5</v>
      </c>
    </row>
    <row r="9" spans="2:10" ht="15.6">
      <c r="B9" s="49">
        <v>1999</v>
      </c>
      <c r="C9" s="52">
        <v>5.74314610571186</v>
      </c>
      <c r="D9" s="53">
        <v>9.5599999995203699E-5</v>
      </c>
      <c r="E9" s="49" t="s">
        <v>142</v>
      </c>
      <c r="F9" s="52">
        <v>1.94</v>
      </c>
      <c r="G9" s="53">
        <v>2.7799999999999998E-4</v>
      </c>
      <c r="H9" s="49" t="s">
        <v>142</v>
      </c>
      <c r="I9" s="52">
        <v>1.58</v>
      </c>
      <c r="J9" s="53">
        <v>2.6400000000000002E-4</v>
      </c>
    </row>
    <row r="10" spans="2:10" ht="15.6">
      <c r="B10" s="49">
        <v>2000</v>
      </c>
      <c r="C10" s="52">
        <v>5.6676416230302999</v>
      </c>
      <c r="D10" s="53">
        <v>9.4300000000504196E-5</v>
      </c>
      <c r="E10" s="49" t="s">
        <v>143</v>
      </c>
      <c r="F10" s="52">
        <v>1.17</v>
      </c>
      <c r="G10" s="53">
        <v>6.6000000000000005E-5</v>
      </c>
      <c r="H10" s="49" t="s">
        <v>143</v>
      </c>
      <c r="I10" s="52">
        <v>1.04</v>
      </c>
      <c r="J10" s="53">
        <v>1.2500000000000001E-5</v>
      </c>
    </row>
    <row r="11" spans="2:10" ht="15.6">
      <c r="B11" s="49">
        <v>2001</v>
      </c>
      <c r="C11" s="52">
        <v>5.4490337381904803</v>
      </c>
      <c r="D11" s="53">
        <v>8.08000000028244E-5</v>
      </c>
      <c r="E11" s="49" t="s">
        <v>144</v>
      </c>
      <c r="F11" s="52">
        <v>0.35</v>
      </c>
      <c r="G11" s="53">
        <v>3.0000000000000001E-5</v>
      </c>
      <c r="H11" s="49" t="s">
        <v>144</v>
      </c>
      <c r="I11" s="52">
        <v>0.31</v>
      </c>
      <c r="J11" s="53">
        <v>3.8000000000000002E-5</v>
      </c>
    </row>
    <row r="12" spans="2:10" ht="15.6">
      <c r="B12" s="49">
        <v>2002</v>
      </c>
      <c r="C12" s="52">
        <v>5.2757082902142898</v>
      </c>
      <c r="D12" s="53">
        <v>7.3900000003001594E-5</v>
      </c>
    </row>
    <row r="13" spans="2:10" ht="15.6">
      <c r="B13" s="49">
        <v>2003</v>
      </c>
      <c r="C13" s="52">
        <v>5.2757082902142898</v>
      </c>
      <c r="D13" s="53">
        <v>7.1400000002900106E-5</v>
      </c>
    </row>
    <row r="14" spans="2:10" ht="15.6">
      <c r="B14" s="49">
        <v>2004</v>
      </c>
      <c r="C14" s="52">
        <v>4.1607722546249999</v>
      </c>
      <c r="D14" s="53">
        <v>5.6299999994925798E-5</v>
      </c>
    </row>
    <row r="15" spans="2:10" ht="15.6">
      <c r="B15" s="49">
        <v>2005</v>
      </c>
      <c r="C15" s="52">
        <v>4.0410077434838696</v>
      </c>
      <c r="D15" s="53">
        <v>5.3500000006406103E-5</v>
      </c>
    </row>
    <row r="16" spans="2:10" ht="15.6">
      <c r="B16" s="49">
        <v>2006</v>
      </c>
      <c r="C16" s="52">
        <v>4.0410077434838696</v>
      </c>
      <c r="D16" s="53">
        <v>5.2500000006286403E-5</v>
      </c>
    </row>
    <row r="17" spans="2:4" ht="15.6">
      <c r="B17" s="49">
        <v>2007</v>
      </c>
      <c r="C17" s="52">
        <v>2.8072648452500002</v>
      </c>
      <c r="D17" s="53">
        <v>3.6400000003241599E-5</v>
      </c>
    </row>
    <row r="18" spans="2:4" ht="15.6">
      <c r="B18" s="49">
        <v>2008</v>
      </c>
      <c r="C18" s="52">
        <v>2.5672209493076901</v>
      </c>
      <c r="D18" s="53">
        <v>3.33000000039911E-5</v>
      </c>
    </row>
    <row r="19" spans="2:4" ht="15.6">
      <c r="B19" s="49">
        <v>2009</v>
      </c>
      <c r="C19" s="52">
        <v>2.5418384729230801</v>
      </c>
      <c r="D19" s="53">
        <v>3.2999999999001303E-5</v>
      </c>
    </row>
    <row r="20" spans="2:4" ht="15.6">
      <c r="B20" s="49">
        <v>2010</v>
      </c>
      <c r="C20" s="52">
        <v>2.5504526448</v>
      </c>
      <c r="D20" s="53">
        <v>3.3099999997404398E-5</v>
      </c>
    </row>
    <row r="21" spans="2:4" ht="15.6">
      <c r="B21" s="49" t="s">
        <v>136</v>
      </c>
      <c r="C21" s="52">
        <v>1.23432190635294</v>
      </c>
      <c r="D21" s="53">
        <v>1.6100000004603599E-5</v>
      </c>
    </row>
    <row r="22" spans="2:4" ht="15.6">
      <c r="B22" s="49">
        <v>2013</v>
      </c>
      <c r="C22" s="52">
        <v>1.49716197022727</v>
      </c>
      <c r="D22" s="53">
        <v>1.9500000002960099E-5</v>
      </c>
    </row>
    <row r="23" spans="2:4" ht="15.6">
      <c r="B23" s="49">
        <v>2014</v>
      </c>
      <c r="C23" s="52">
        <v>0.97267227056250005</v>
      </c>
      <c r="D23" s="53">
        <v>1.27999999942427E-5</v>
      </c>
    </row>
    <row r="24" spans="2:4" ht="15.6">
      <c r="B24" s="49">
        <v>2015</v>
      </c>
      <c r="C24" s="52">
        <v>0.812616623657895</v>
      </c>
      <c r="D24" s="53">
        <v>1.06999999954954E-5</v>
      </c>
    </row>
    <row r="25" spans="2:4" ht="15.6">
      <c r="B25" s="49">
        <v>2016</v>
      </c>
      <c r="C25" s="52">
        <v>0.904128388666667</v>
      </c>
      <c r="D25" s="53">
        <v>1.1899999995612699E-5</v>
      </c>
    </row>
    <row r="26" spans="2:4" ht="15.6">
      <c r="B26" s="49">
        <v>2017</v>
      </c>
      <c r="C26" s="52">
        <v>0.23100000000000001</v>
      </c>
      <c r="D26" s="53">
        <v>3.05E-6</v>
      </c>
    </row>
    <row r="27" spans="2:4" ht="15.6">
      <c r="B27" s="49" t="s">
        <v>156</v>
      </c>
      <c r="C27" s="52">
        <v>0.13264684788235301</v>
      </c>
      <c r="D27" s="53">
        <v>1.74999999844789E-6</v>
      </c>
    </row>
  </sheetData>
  <sheetProtection algorithmName="SHA-512" hashValue="UVaKDqOD6iO7ktMhVyjuc+rYHO4La6tFwf2Sz9iK68yuKg/Tt2dvIFLXiSzKGkS/z8yzE2mc7IeGKz3w3wiuPg==" saltValue="Cx8HCLPdiDc4/L8OLWFP7w==" spinCount="100000" sheet="1" objects="1" scenarios="1" formatCells="0" formatColumns="0" formatRows="0" sort="0" autoFilter="0"/>
  <autoFilter ref="B4:D27" xr:uid="{00000000-0009-0000-0000-000001000000}"/>
  <mergeCells count="4">
    <mergeCell ref="H3:J3"/>
    <mergeCell ref="E3:G3"/>
    <mergeCell ref="B3:D3"/>
    <mergeCell ref="B2:J2"/>
  </mergeCells>
  <pageMargins left="0.7" right="0.7" top="0.75" bottom="0.75" header="0.3" footer="0.3"/>
  <pageSetup scale="80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9687-4088-412A-B5EF-9BA3A505DBC0}">
  <sheetPr>
    <tabColor theme="9"/>
  </sheetPr>
  <dimension ref="B2:J28"/>
  <sheetViews>
    <sheetView view="pageBreakPreview" zoomScaleNormal="100" zoomScaleSheetLayoutView="100" workbookViewId="0">
      <selection activeCell="C33" sqref="C33"/>
    </sheetView>
  </sheetViews>
  <sheetFormatPr defaultColWidth="8.7109375" defaultRowHeight="14.1"/>
  <cols>
    <col min="1" max="1" width="8.7109375" style="28"/>
    <col min="2" max="2" width="17.7109375" style="28" bestFit="1" customWidth="1"/>
    <col min="3" max="3" width="18.42578125" style="28" bestFit="1" customWidth="1"/>
    <col min="4" max="4" width="19.7109375" style="28" bestFit="1" customWidth="1"/>
    <col min="5" max="5" width="13.140625" style="28" bestFit="1" customWidth="1"/>
    <col min="6" max="6" width="13.85546875" style="28" bestFit="1" customWidth="1"/>
    <col min="7" max="7" width="15.140625" style="28" bestFit="1" customWidth="1"/>
    <col min="8" max="8" width="13.140625" style="28" bestFit="1" customWidth="1"/>
    <col min="9" max="9" width="13.85546875" style="28" bestFit="1" customWidth="1"/>
    <col min="10" max="10" width="15.140625" style="28" bestFit="1" customWidth="1"/>
    <col min="11" max="16384" width="8.7109375" style="28"/>
  </cols>
  <sheetData>
    <row r="2" spans="2:10" s="1" customFormat="1" ht="51" customHeight="1">
      <c r="B2" s="120" t="s">
        <v>158</v>
      </c>
      <c r="C2" s="121"/>
      <c r="D2" s="121"/>
      <c r="E2" s="121"/>
      <c r="F2" s="121"/>
      <c r="G2" s="121"/>
      <c r="H2" s="121"/>
      <c r="I2" s="121"/>
      <c r="J2" s="122"/>
    </row>
    <row r="3" spans="2:10" s="1" customFormat="1" ht="17.45">
      <c r="B3" s="117" t="s">
        <v>26</v>
      </c>
      <c r="C3" s="118"/>
      <c r="D3" s="119"/>
      <c r="E3" s="117" t="s">
        <v>105</v>
      </c>
      <c r="F3" s="118"/>
      <c r="G3" s="119"/>
      <c r="H3" s="117" t="s">
        <v>123</v>
      </c>
      <c r="I3" s="118"/>
      <c r="J3" s="119"/>
    </row>
    <row r="4" spans="2:10" ht="15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</row>
    <row r="5" spans="2:10" ht="15.6">
      <c r="B5" s="49" t="s">
        <v>139</v>
      </c>
      <c r="C5" s="52">
        <v>11</v>
      </c>
      <c r="D5" s="53">
        <v>1.83E-4</v>
      </c>
      <c r="E5" s="49" t="s">
        <v>140</v>
      </c>
      <c r="F5" s="49">
        <v>12.94</v>
      </c>
      <c r="G5" s="53">
        <v>1.27E-4</v>
      </c>
      <c r="H5" s="49" t="s">
        <v>140</v>
      </c>
      <c r="I5" s="49">
        <v>10.51</v>
      </c>
      <c r="J5" s="53">
        <v>1.0399999999999999E-4</v>
      </c>
    </row>
    <row r="6" spans="2:10" ht="15.6">
      <c r="B6" s="49" t="s">
        <v>151</v>
      </c>
      <c r="C6" s="52">
        <v>7.3385714285714299</v>
      </c>
      <c r="D6" s="53">
        <v>1.2215999999286601E-4</v>
      </c>
      <c r="E6" s="49">
        <v>2001</v>
      </c>
      <c r="F6" s="49">
        <v>10.29</v>
      </c>
      <c r="G6" s="53">
        <v>1.0900000000000001E-4</v>
      </c>
      <c r="H6" s="49">
        <v>2001</v>
      </c>
      <c r="I6" s="49">
        <v>8.5299999999999994</v>
      </c>
      <c r="J6" s="53">
        <v>9.0799999999999998E-5</v>
      </c>
    </row>
    <row r="7" spans="2:10" ht="15.6">
      <c r="B7" s="49" t="s">
        <v>152</v>
      </c>
      <c r="C7" s="52">
        <v>6.2638789250000002</v>
      </c>
      <c r="D7" s="53">
        <v>1.04231E-4</v>
      </c>
      <c r="E7" s="49">
        <v>2002</v>
      </c>
      <c r="F7" s="49">
        <v>7.64</v>
      </c>
      <c r="G7" s="53">
        <v>9.1700000000000006E-5</v>
      </c>
      <c r="H7" s="49">
        <v>2002</v>
      </c>
      <c r="I7" s="49">
        <v>6.54</v>
      </c>
      <c r="J7" s="53">
        <v>7.7700000000000005E-5</v>
      </c>
    </row>
    <row r="8" spans="2:10" ht="15.6">
      <c r="B8" s="49">
        <v>1999</v>
      </c>
      <c r="C8" s="52">
        <v>6.1990909090909101</v>
      </c>
      <c r="D8" s="53">
        <v>1.03153000001513E-4</v>
      </c>
      <c r="E8" s="49">
        <v>2003</v>
      </c>
      <c r="F8" s="52">
        <v>4.9800000000000004</v>
      </c>
      <c r="G8" s="53">
        <v>7.3999999999999996E-5</v>
      </c>
      <c r="H8" s="49">
        <v>2003</v>
      </c>
      <c r="I8" s="52">
        <v>4.5599999999999996</v>
      </c>
      <c r="J8" s="53">
        <v>6.4499999999999996E-5</v>
      </c>
    </row>
    <row r="9" spans="2:10" ht="15.6">
      <c r="B9" s="49">
        <v>2000</v>
      </c>
      <c r="C9" s="52">
        <v>5.6878340716800002</v>
      </c>
      <c r="D9" s="53">
        <v>9.4599999994677796E-5</v>
      </c>
      <c r="E9" s="49" t="s">
        <v>142</v>
      </c>
      <c r="F9" s="52">
        <v>1.94</v>
      </c>
      <c r="G9" s="53">
        <v>2.7799999999999998E-4</v>
      </c>
      <c r="H9" s="49" t="s">
        <v>142</v>
      </c>
      <c r="I9" s="52">
        <v>1.58</v>
      </c>
      <c r="J9" s="53">
        <v>2.6400000000000002E-4</v>
      </c>
    </row>
    <row r="10" spans="2:10" ht="15.6">
      <c r="B10" s="49">
        <v>2001</v>
      </c>
      <c r="C10" s="52">
        <v>5.651220108125</v>
      </c>
      <c r="D10" s="53">
        <v>9.4000000002079196E-5</v>
      </c>
      <c r="E10" s="49" t="s">
        <v>143</v>
      </c>
      <c r="F10" s="52">
        <v>1.17</v>
      </c>
      <c r="G10" s="53">
        <v>6.6000000000000005E-5</v>
      </c>
      <c r="H10" s="49" t="s">
        <v>143</v>
      </c>
      <c r="I10" s="52">
        <v>1.04</v>
      </c>
      <c r="J10" s="53">
        <v>1.2500000000000001E-5</v>
      </c>
    </row>
    <row r="11" spans="2:10" ht="15.6">
      <c r="B11" s="49">
        <v>2002</v>
      </c>
      <c r="C11" s="52">
        <v>5.4605373568333304</v>
      </c>
      <c r="D11" s="53">
        <v>8.0999999997527698E-5</v>
      </c>
      <c r="E11" s="49" t="s">
        <v>144</v>
      </c>
      <c r="F11" s="52">
        <v>0.35</v>
      </c>
      <c r="G11" s="53">
        <v>3.0000000000000001E-5</v>
      </c>
      <c r="H11" s="49" t="s">
        <v>144</v>
      </c>
      <c r="I11" s="52">
        <v>0.31</v>
      </c>
      <c r="J11" s="53">
        <v>3.8000000000000002E-5</v>
      </c>
    </row>
    <row r="12" spans="2:10" ht="15.6">
      <c r="B12" s="49">
        <v>2003</v>
      </c>
      <c r="C12" s="52">
        <v>5.4605373568333304</v>
      </c>
      <c r="D12" s="53">
        <v>7.6499999997665106E-5</v>
      </c>
    </row>
    <row r="13" spans="2:10" ht="15.6">
      <c r="B13" s="49">
        <v>2004</v>
      </c>
      <c r="C13" s="52">
        <v>3.951277196875</v>
      </c>
      <c r="D13" s="53">
        <v>5.3499999998307499E-5</v>
      </c>
    </row>
    <row r="14" spans="2:10" ht="15.6">
      <c r="B14" s="49">
        <v>2005</v>
      </c>
      <c r="C14" s="52">
        <v>3.9044845298999999</v>
      </c>
      <c r="D14" s="53">
        <v>5.2899999998645098E-5</v>
      </c>
    </row>
    <row r="15" spans="2:10" ht="15.6">
      <c r="B15" s="49">
        <v>2006</v>
      </c>
      <c r="C15" s="52">
        <v>3.9044845298999999</v>
      </c>
      <c r="D15" s="53">
        <v>5.0699999998701498E-5</v>
      </c>
    </row>
    <row r="16" spans="2:10" ht="15.6">
      <c r="B16" s="49">
        <v>2007</v>
      </c>
      <c r="C16" s="52">
        <v>2.5980183542000002</v>
      </c>
      <c r="D16" s="53">
        <v>3.3700000002594299E-5</v>
      </c>
    </row>
    <row r="17" spans="2:4" ht="15.6">
      <c r="B17" s="49">
        <v>2008</v>
      </c>
      <c r="C17" s="52">
        <v>2.74666119533333</v>
      </c>
      <c r="D17" s="53">
        <v>3.5700000004332499E-5</v>
      </c>
    </row>
    <row r="18" spans="2:4" ht="15.6">
      <c r="B18" s="49">
        <v>2009</v>
      </c>
      <c r="C18" s="52">
        <v>2.691976538</v>
      </c>
      <c r="D18" s="53">
        <v>3.4900000000000001E-5</v>
      </c>
    </row>
    <row r="19" spans="2:4" ht="15.6">
      <c r="B19" s="49">
        <v>2010</v>
      </c>
      <c r="C19" s="52">
        <v>2.6099495519999998</v>
      </c>
      <c r="D19" s="53">
        <v>3.3899999999999997E-5</v>
      </c>
    </row>
    <row r="20" spans="2:4" ht="15.6">
      <c r="B20" s="49" t="s">
        <v>136</v>
      </c>
      <c r="C20" s="52">
        <v>1.6405397184999999</v>
      </c>
      <c r="D20" s="53">
        <v>2.1399999993477801E-5</v>
      </c>
    </row>
    <row r="21" spans="2:4" ht="15.6">
      <c r="B21" s="49">
        <v>2013</v>
      </c>
      <c r="C21" s="52">
        <v>1.8810279272499999</v>
      </c>
      <c r="D21" s="53">
        <v>2.4500000003256201E-5</v>
      </c>
    </row>
    <row r="22" spans="2:4" ht="15.6">
      <c r="B22" s="49">
        <v>2014</v>
      </c>
      <c r="C22" s="52">
        <v>1.0989751863749999</v>
      </c>
      <c r="D22" s="53">
        <v>1.4500000004947801E-5</v>
      </c>
    </row>
    <row r="23" spans="2:4" ht="15.6">
      <c r="B23" s="49">
        <v>2015</v>
      </c>
      <c r="C23" s="52">
        <v>0.98598094188888896</v>
      </c>
      <c r="D23" s="53">
        <v>1.2999999998535E-5</v>
      </c>
    </row>
    <row r="24" spans="2:4" ht="15.6">
      <c r="B24" s="49">
        <v>2016</v>
      </c>
      <c r="C24" s="52">
        <v>1.4961451069090901</v>
      </c>
      <c r="D24" s="53">
        <v>1.9699999998803001E-5</v>
      </c>
    </row>
    <row r="25" spans="2:4" ht="15.6">
      <c r="B25" s="49">
        <v>2017</v>
      </c>
      <c r="C25" s="52">
        <v>0.70599999999999996</v>
      </c>
      <c r="D25" s="53">
        <v>9.3100000000000006E-6</v>
      </c>
    </row>
    <row r="26" spans="2:4" ht="15.6">
      <c r="B26" s="49">
        <v>2018</v>
      </c>
      <c r="C26" s="52">
        <v>0.48599999999999999</v>
      </c>
      <c r="D26" s="53">
        <v>6.4099999999999996E-6</v>
      </c>
    </row>
    <row r="27" spans="2:4" ht="15.6">
      <c r="B27" s="49">
        <v>2019</v>
      </c>
      <c r="C27" s="52">
        <v>0.26700000000000002</v>
      </c>
      <c r="D27" s="53">
        <v>3.5200000000000002E-6</v>
      </c>
    </row>
    <row r="28" spans="2:4" ht="15.6">
      <c r="B28" s="49" t="s">
        <v>159</v>
      </c>
      <c r="C28" s="52">
        <v>0.15473272337499999</v>
      </c>
      <c r="D28" s="53">
        <v>2.0400000049440101E-6</v>
      </c>
    </row>
  </sheetData>
  <sheetProtection algorithmName="SHA-512" hashValue="CuOpDqZR/6w0/1L3q0EgvRC5bmD5/TepQ1RcLKD/14lkx2vLTG172kf06kVQrZxfwPROQPyMOkvW/3k00pWB5Q==" saltValue="SKPUHZncx3pbnN5Lba3ajA==" spinCount="100000" sheet="1" objects="1" scenarios="1" formatCells="0" formatColumns="0" formatRows="0" sort="0" autoFilter="0"/>
  <autoFilter ref="B4:D28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1F49-A551-4264-9F13-ACD299C551EE}">
  <sheetPr>
    <tabColor theme="9"/>
  </sheetPr>
  <dimension ref="B1:J24"/>
  <sheetViews>
    <sheetView view="pageBreakPreview" zoomScaleNormal="100" zoomScaleSheetLayoutView="100" workbookViewId="0">
      <selection activeCell="C33" sqref="C33"/>
    </sheetView>
  </sheetViews>
  <sheetFormatPr defaultColWidth="8.7109375" defaultRowHeight="14.1" customHeight="1"/>
  <cols>
    <col min="1" max="1" width="8.7109375" style="28"/>
    <col min="2" max="2" width="17.7109375" style="28" bestFit="1" customWidth="1"/>
    <col min="3" max="3" width="18.42578125" style="28" bestFit="1" customWidth="1"/>
    <col min="4" max="4" width="19.7109375" style="28" bestFit="1" customWidth="1"/>
    <col min="5" max="5" width="13.140625" style="28" bestFit="1" customWidth="1"/>
    <col min="6" max="6" width="13.85546875" style="28" bestFit="1" customWidth="1"/>
    <col min="7" max="7" width="15.140625" style="28" bestFit="1" customWidth="1"/>
    <col min="8" max="8" width="13.140625" style="28" bestFit="1" customWidth="1"/>
    <col min="9" max="9" width="13.85546875" style="28" bestFit="1" customWidth="1"/>
    <col min="10" max="10" width="15.140625" style="28" bestFit="1" customWidth="1"/>
    <col min="11" max="16384" width="8.7109375" style="28"/>
  </cols>
  <sheetData>
    <row r="1" spans="2:10"/>
    <row r="2" spans="2:10" s="1" customFormat="1" ht="41.1" customHeight="1">
      <c r="B2" s="120" t="s">
        <v>160</v>
      </c>
      <c r="C2" s="121"/>
      <c r="D2" s="121"/>
      <c r="E2" s="121"/>
      <c r="F2" s="121"/>
      <c r="G2" s="121"/>
      <c r="H2" s="121"/>
      <c r="I2" s="121"/>
      <c r="J2" s="122"/>
    </row>
    <row r="3" spans="2:10" s="1" customFormat="1" ht="17.45">
      <c r="B3" s="117" t="s">
        <v>26</v>
      </c>
      <c r="C3" s="118"/>
      <c r="D3" s="119"/>
      <c r="E3" s="117" t="s">
        <v>105</v>
      </c>
      <c r="F3" s="118"/>
      <c r="G3" s="119"/>
      <c r="H3" s="117" t="s">
        <v>123</v>
      </c>
      <c r="I3" s="118"/>
      <c r="J3" s="119"/>
    </row>
    <row r="4" spans="2:10" ht="15">
      <c r="B4" s="73" t="s">
        <v>124</v>
      </c>
      <c r="C4" s="73" t="s">
        <v>125</v>
      </c>
      <c r="D4" s="73" t="s">
        <v>126</v>
      </c>
      <c r="E4" s="73" t="s">
        <v>124</v>
      </c>
      <c r="F4" s="73" t="s">
        <v>125</v>
      </c>
      <c r="G4" s="73" t="s">
        <v>126</v>
      </c>
      <c r="H4" s="73" t="s">
        <v>124</v>
      </c>
      <c r="I4" s="73" t="s">
        <v>125</v>
      </c>
      <c r="J4" s="73" t="s">
        <v>126</v>
      </c>
    </row>
    <row r="5" spans="2:10" ht="15.6">
      <c r="B5" s="49" t="s">
        <v>139</v>
      </c>
      <c r="C5" s="52">
        <v>11</v>
      </c>
      <c r="D5" s="53">
        <v>1.83E-4</v>
      </c>
      <c r="E5" s="49" t="s">
        <v>140</v>
      </c>
      <c r="F5" s="49">
        <v>12.94</v>
      </c>
      <c r="G5" s="53">
        <v>1.27E-4</v>
      </c>
      <c r="H5" s="49" t="s">
        <v>140</v>
      </c>
      <c r="I5" s="49">
        <v>10.51</v>
      </c>
      <c r="J5" s="53">
        <v>1.0399999999999999E-4</v>
      </c>
    </row>
    <row r="6" spans="2:10" ht="15.6">
      <c r="B6" s="49" t="s">
        <v>161</v>
      </c>
      <c r="C6" s="52">
        <v>7.3385714285714299</v>
      </c>
      <c r="D6" s="53">
        <v>1.2215999999286601E-4</v>
      </c>
      <c r="E6" s="49">
        <v>2001</v>
      </c>
      <c r="F6" s="49">
        <v>10.29</v>
      </c>
      <c r="G6" s="53">
        <v>1.0900000000000001E-4</v>
      </c>
      <c r="H6" s="49">
        <v>2001</v>
      </c>
      <c r="I6" s="49">
        <v>8.5299999999999994</v>
      </c>
      <c r="J6" s="53">
        <v>9.0799999999999998E-5</v>
      </c>
    </row>
    <row r="7" spans="2:10" ht="15.6">
      <c r="B7" s="49">
        <v>2000</v>
      </c>
      <c r="C7" s="52">
        <v>5.7251874268333296</v>
      </c>
      <c r="D7" s="53">
        <v>9.5299999997225702E-5</v>
      </c>
      <c r="E7" s="49">
        <v>2002</v>
      </c>
      <c r="F7" s="49">
        <v>7.64</v>
      </c>
      <c r="G7" s="53">
        <v>9.1700000000000006E-5</v>
      </c>
      <c r="H7" s="49">
        <v>2002</v>
      </c>
      <c r="I7" s="49">
        <v>6.54</v>
      </c>
      <c r="J7" s="53">
        <v>7.7700000000000005E-5</v>
      </c>
    </row>
    <row r="8" spans="2:10" ht="15.6">
      <c r="B8" s="49">
        <v>2001</v>
      </c>
      <c r="C8" s="52">
        <v>5.9278530131579004</v>
      </c>
      <c r="D8" s="53">
        <v>9.8600000002626301E-5</v>
      </c>
      <c r="E8" s="49">
        <v>2003</v>
      </c>
      <c r="F8" s="52">
        <v>4.9800000000000004</v>
      </c>
      <c r="G8" s="53">
        <v>7.3999999999999996E-5</v>
      </c>
      <c r="H8" s="49">
        <v>2003</v>
      </c>
      <c r="I8" s="52">
        <v>4.5599999999999996</v>
      </c>
      <c r="J8" s="53">
        <v>6.4499999999999996E-5</v>
      </c>
    </row>
    <row r="9" spans="2:10" ht="15.6">
      <c r="B9" s="49" t="s">
        <v>133</v>
      </c>
      <c r="C9" s="52">
        <v>5.7929057652264104</v>
      </c>
      <c r="D9" s="53">
        <v>9.6400000003767804E-5</v>
      </c>
      <c r="E9" s="49" t="s">
        <v>142</v>
      </c>
      <c r="F9" s="52">
        <v>1.94</v>
      </c>
      <c r="G9" s="53">
        <v>2.7799999999999998E-4</v>
      </c>
      <c r="H9" s="49" t="s">
        <v>142</v>
      </c>
      <c r="I9" s="52">
        <v>1.58</v>
      </c>
      <c r="J9" s="53">
        <v>2.6400000000000002E-4</v>
      </c>
    </row>
    <row r="10" spans="2:10" ht="15.6">
      <c r="B10" s="49">
        <v>2004</v>
      </c>
      <c r="C10" s="52">
        <v>5.9476076537183102</v>
      </c>
      <c r="D10" s="53">
        <v>9.8999999995311199E-5</v>
      </c>
      <c r="E10" s="49" t="s">
        <v>143</v>
      </c>
      <c r="F10" s="52">
        <v>1.17</v>
      </c>
      <c r="G10" s="53">
        <v>6.6000000000000005E-5</v>
      </c>
      <c r="H10" s="49" t="s">
        <v>143</v>
      </c>
      <c r="I10" s="52">
        <v>1.04</v>
      </c>
      <c r="J10" s="53">
        <v>1.2500000000000001E-5</v>
      </c>
    </row>
    <row r="11" spans="2:10" ht="15.6">
      <c r="B11" s="49">
        <v>2005</v>
      </c>
      <c r="C11" s="52">
        <v>5.8419862158372098</v>
      </c>
      <c r="D11" s="53">
        <v>9.7199999997291505E-5</v>
      </c>
      <c r="E11" s="49" t="s">
        <v>144</v>
      </c>
      <c r="F11" s="52">
        <v>0.35</v>
      </c>
      <c r="G11" s="53">
        <v>3.0000000000000001E-5</v>
      </c>
      <c r="H11" s="49" t="s">
        <v>144</v>
      </c>
      <c r="I11" s="52">
        <v>0.31</v>
      </c>
      <c r="J11" s="53">
        <v>3.8000000000000002E-5</v>
      </c>
    </row>
    <row r="12" spans="2:10" ht="15.6">
      <c r="B12" s="49">
        <v>2006</v>
      </c>
      <c r="C12" s="52">
        <v>5.8419862158372098</v>
      </c>
      <c r="D12" s="53">
        <v>8.6599999997586801E-5</v>
      </c>
    </row>
    <row r="13" spans="2:10" ht="15.6">
      <c r="B13" s="49">
        <v>2007</v>
      </c>
      <c r="C13" s="52">
        <v>3.53250392292105</v>
      </c>
      <c r="D13" s="53">
        <v>4.9499999998893697E-5</v>
      </c>
    </row>
    <row r="14" spans="2:10" ht="15.6">
      <c r="B14" s="49">
        <v>2008</v>
      </c>
      <c r="C14" s="52">
        <v>3.3463758175555598</v>
      </c>
      <c r="D14" s="53">
        <v>4.5299999993983501E-5</v>
      </c>
    </row>
    <row r="15" spans="2:10" ht="15.6">
      <c r="B15" s="49">
        <v>2009</v>
      </c>
      <c r="C15" s="52">
        <v>3.5589472858076898</v>
      </c>
      <c r="D15" s="53">
        <v>4.8199999997395502E-5</v>
      </c>
    </row>
    <row r="16" spans="2:10" ht="15.6">
      <c r="B16" s="49">
        <v>2010</v>
      </c>
      <c r="C16" s="52">
        <v>3.6987117573333301</v>
      </c>
      <c r="D16" s="53">
        <v>4.8000000004325798E-5</v>
      </c>
    </row>
    <row r="17" spans="2:4" ht="15.6">
      <c r="B17" s="49" t="s">
        <v>136</v>
      </c>
      <c r="C17" s="52">
        <v>3.3424562724615399</v>
      </c>
      <c r="D17" s="53">
        <v>4.3300000005978998E-5</v>
      </c>
    </row>
    <row r="18" spans="2:4" ht="15.6">
      <c r="B18" s="49">
        <v>2013</v>
      </c>
      <c r="C18" s="52">
        <v>3.18535238344186</v>
      </c>
      <c r="D18" s="53">
        <v>4.1300000005729E-5</v>
      </c>
    </row>
    <row r="19" spans="2:4" ht="15.6">
      <c r="B19" s="49">
        <v>2014</v>
      </c>
      <c r="C19" s="52">
        <v>3.0482177040454501</v>
      </c>
      <c r="D19" s="53">
        <v>3.9500000000588998E-5</v>
      </c>
    </row>
    <row r="20" spans="2:4" ht="15.6">
      <c r="B20" s="49">
        <v>2015</v>
      </c>
      <c r="C20" s="52">
        <v>3.0398455281999999</v>
      </c>
      <c r="D20" s="53">
        <v>3.9400000002592201E-5</v>
      </c>
    </row>
    <row r="21" spans="2:4" ht="15.6">
      <c r="B21" s="49">
        <v>2016</v>
      </c>
      <c r="C21" s="52">
        <v>2.9665948561153801</v>
      </c>
      <c r="D21" s="53">
        <v>3.8500000001497399E-5</v>
      </c>
    </row>
    <row r="22" spans="2:4" ht="15.6">
      <c r="B22" s="49">
        <v>2017</v>
      </c>
      <c r="C22" s="52">
        <v>1.944</v>
      </c>
      <c r="D22" s="53">
        <v>2.5199999999999999E-5</v>
      </c>
    </row>
    <row r="23" spans="2:4" ht="15.6">
      <c r="B23" s="49">
        <v>2018</v>
      </c>
      <c r="C23" s="52">
        <v>1.6970000000000001</v>
      </c>
      <c r="D23" s="53">
        <v>2.1999999999999999E-5</v>
      </c>
    </row>
    <row r="24" spans="2:4" ht="15.6">
      <c r="B24" s="49" t="s">
        <v>162</v>
      </c>
      <c r="C24" s="52">
        <v>1.6229257731034501</v>
      </c>
      <c r="D24" s="53">
        <v>2.1000000001338599E-5</v>
      </c>
    </row>
  </sheetData>
  <sheetProtection algorithmName="SHA-512" hashValue="w3g6UIqQXvyLPlnTSOjrZzYKb3N7ZVyV1jHATveODkex6VvOT4JzCE4w4UPa7RWfAybb8cgtNT+WhbH2QVuoEw==" saltValue="CjvUBbHF1dXCsl2vSExBuA==" spinCount="100000" sheet="1" objects="1" scenarios="1" formatCells="0" formatColumns="0" formatRows="0" sort="0" autoFilter="0"/>
  <autoFilter ref="B4:D24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BF82-B171-46BA-B37F-EF7E6E8D00A2}">
  <sheetPr>
    <tabColor theme="4" tint="0.79998168889431442"/>
  </sheetPr>
  <dimension ref="B2:D29"/>
  <sheetViews>
    <sheetView view="pageBreakPreview" zoomScaleNormal="100" zoomScaleSheetLayoutView="100" workbookViewId="0">
      <selection activeCell="A38" sqref="A38:AC38"/>
    </sheetView>
  </sheetViews>
  <sheetFormatPr defaultColWidth="8.7109375" defaultRowHeight="14.1"/>
  <cols>
    <col min="1" max="1" width="8.7109375" style="6"/>
    <col min="2" max="4" width="26.140625" style="6" customWidth="1"/>
    <col min="5" max="16384" width="8.7109375" style="6"/>
  </cols>
  <sheetData>
    <row r="2" spans="2:4" ht="15">
      <c r="B2" s="81" t="s">
        <v>22</v>
      </c>
      <c r="C2" s="81"/>
      <c r="D2" s="81"/>
    </row>
    <row r="3" spans="2:4">
      <c r="B3" s="24" t="s">
        <v>14</v>
      </c>
      <c r="C3" s="24" t="s">
        <v>23</v>
      </c>
      <c r="D3" s="24" t="s">
        <v>24</v>
      </c>
    </row>
    <row r="4" spans="2:4">
      <c r="B4" s="25">
        <v>2025</v>
      </c>
      <c r="C4" s="22">
        <v>5.3</v>
      </c>
      <c r="D4" s="23">
        <v>10.69</v>
      </c>
    </row>
    <row r="5" spans="2:4">
      <c r="B5" s="25">
        <v>2026</v>
      </c>
      <c r="C5" s="22">
        <v>5.26</v>
      </c>
      <c r="D5" s="23">
        <v>10.69</v>
      </c>
    </row>
    <row r="6" spans="2:4">
      <c r="B6" s="25">
        <v>2027</v>
      </c>
      <c r="C6" s="22">
        <v>5.24</v>
      </c>
      <c r="D6" s="23">
        <v>10.69</v>
      </c>
    </row>
    <row r="7" spans="2:4">
      <c r="B7" s="25">
        <v>2028</v>
      </c>
      <c r="C7" s="22">
        <v>5.21</v>
      </c>
      <c r="D7" s="23">
        <v>10.69</v>
      </c>
    </row>
    <row r="8" spans="2:4">
      <c r="B8" s="25">
        <v>2029</v>
      </c>
      <c r="C8" s="22">
        <v>5.19</v>
      </c>
      <c r="D8" s="23">
        <v>10.69</v>
      </c>
    </row>
    <row r="9" spans="2:4">
      <c r="B9" s="25">
        <v>2030</v>
      </c>
      <c r="C9" s="22">
        <v>5.17</v>
      </c>
      <c r="D9" s="23">
        <v>10.08</v>
      </c>
    </row>
    <row r="10" spans="2:4">
      <c r="B10" s="25">
        <v>2031</v>
      </c>
      <c r="C10" s="22">
        <v>5.07</v>
      </c>
      <c r="D10" s="23">
        <v>10.08</v>
      </c>
    </row>
    <row r="11" spans="2:4">
      <c r="B11" s="25">
        <v>2032</v>
      </c>
      <c r="C11" s="22">
        <v>4.93</v>
      </c>
      <c r="D11" s="23">
        <v>10.08</v>
      </c>
    </row>
    <row r="12" spans="2:4">
      <c r="B12" s="25">
        <v>2033</v>
      </c>
      <c r="C12" s="22">
        <v>4.78</v>
      </c>
      <c r="D12" s="23">
        <v>10.08</v>
      </c>
    </row>
    <row r="13" spans="2:4">
      <c r="B13" s="25">
        <v>2034</v>
      </c>
      <c r="C13" s="22">
        <v>4.5599999999999996</v>
      </c>
      <c r="D13" s="23">
        <v>10.08</v>
      </c>
    </row>
    <row r="14" spans="2:4">
      <c r="B14" s="25">
        <v>2035</v>
      </c>
      <c r="C14" s="22">
        <v>4.37</v>
      </c>
      <c r="D14" s="23">
        <v>10.08</v>
      </c>
    </row>
    <row r="15" spans="2:4">
      <c r="B15" s="25">
        <v>2036</v>
      </c>
      <c r="C15" s="22">
        <v>4.0199999999999996</v>
      </c>
      <c r="D15" s="23">
        <v>10.08</v>
      </c>
    </row>
    <row r="16" spans="2:4">
      <c r="B16" s="25">
        <v>2037</v>
      </c>
      <c r="C16" s="22">
        <v>3.67</v>
      </c>
      <c r="D16" s="23">
        <v>10.08</v>
      </c>
    </row>
    <row r="17" spans="2:4">
      <c r="B17" s="25">
        <v>2038</v>
      </c>
      <c r="C17" s="22">
        <v>3.43</v>
      </c>
      <c r="D17" s="23">
        <v>10.08</v>
      </c>
    </row>
    <row r="18" spans="2:4">
      <c r="B18" s="25">
        <v>2039</v>
      </c>
      <c r="C18" s="22">
        <v>3.15</v>
      </c>
      <c r="D18" s="23">
        <v>10.08</v>
      </c>
    </row>
    <row r="19" spans="2:4">
      <c r="B19" s="25">
        <v>2040</v>
      </c>
      <c r="C19" s="22">
        <v>2.93</v>
      </c>
      <c r="D19" s="23">
        <v>10.08</v>
      </c>
    </row>
    <row r="20" spans="2:4">
      <c r="B20" s="25">
        <v>2041</v>
      </c>
      <c r="C20" s="22">
        <v>2.72</v>
      </c>
      <c r="D20" s="23">
        <v>10.08</v>
      </c>
    </row>
    <row r="21" spans="2:4">
      <c r="B21" s="25">
        <v>2042</v>
      </c>
      <c r="C21" s="22">
        <v>2.5099999999999998</v>
      </c>
      <c r="D21" s="23">
        <v>10.08</v>
      </c>
    </row>
    <row r="22" spans="2:4">
      <c r="B22" s="25">
        <v>2043</v>
      </c>
      <c r="C22" s="22">
        <v>2.29</v>
      </c>
      <c r="D22" s="23">
        <v>10.08</v>
      </c>
    </row>
    <row r="23" spans="2:4">
      <c r="B23" s="25">
        <v>2044</v>
      </c>
      <c r="C23" s="22">
        <v>2.0699999999999998</v>
      </c>
      <c r="D23" s="23">
        <v>10.08</v>
      </c>
    </row>
    <row r="24" spans="2:4">
      <c r="B24" s="25">
        <v>2045</v>
      </c>
      <c r="C24" s="22">
        <v>1.97</v>
      </c>
      <c r="D24" s="23">
        <v>10.08</v>
      </c>
    </row>
    <row r="25" spans="2:4">
      <c r="B25" s="25">
        <v>2046</v>
      </c>
      <c r="C25" s="22">
        <v>1.87</v>
      </c>
      <c r="D25" s="23">
        <v>10.08</v>
      </c>
    </row>
    <row r="26" spans="2:4">
      <c r="B26" s="25">
        <v>2047</v>
      </c>
      <c r="C26" s="22">
        <v>1.77</v>
      </c>
      <c r="D26" s="23">
        <v>10.08</v>
      </c>
    </row>
    <row r="27" spans="2:4">
      <c r="B27" s="25">
        <v>2048</v>
      </c>
      <c r="C27" s="22">
        <v>1.68</v>
      </c>
      <c r="D27" s="23">
        <v>10.08</v>
      </c>
    </row>
    <row r="28" spans="2:4">
      <c r="B28" s="25">
        <v>2049</v>
      </c>
      <c r="C28" s="22">
        <v>1.59</v>
      </c>
      <c r="D28" s="23">
        <v>10.08</v>
      </c>
    </row>
    <row r="29" spans="2:4">
      <c r="B29" s="25">
        <v>2050</v>
      </c>
      <c r="C29" s="22">
        <v>1.5</v>
      </c>
      <c r="D29" s="23">
        <v>10.08</v>
      </c>
    </row>
  </sheetData>
  <sheetProtection algorithmName="SHA-512" hashValue="J2+Yl/M63bNvRlAhz3hKdZ+TNFqtUmrQR6keAHA7nT/Jipb2jFKG7Vvb5X0UjGM9BGFtAJyDvRwRpRu6wLhZEg==" saltValue="vRgMVOnD7d4ZQBMAhCoJPw==" spinCount="100000" sheet="1" objects="1" scenarios="1" formatCells="0" formatColumns="0" formatRows="0" sort="0" autoFilter="0"/>
  <mergeCells count="1">
    <mergeCell ref="B2:D2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29D7-511F-4BD3-8A5C-232D1187A303}">
  <sheetPr>
    <tabColor theme="9"/>
  </sheetPr>
  <dimension ref="B2:G8"/>
  <sheetViews>
    <sheetView view="pageBreakPreview" zoomScaleNormal="100" zoomScaleSheetLayoutView="100" workbookViewId="0">
      <selection activeCell="C33" sqref="C33"/>
    </sheetView>
  </sheetViews>
  <sheetFormatPr defaultColWidth="8.7109375" defaultRowHeight="15.6"/>
  <cols>
    <col min="1" max="1" width="8.7109375" style="48"/>
    <col min="2" max="7" width="19.85546875" style="48" customWidth="1"/>
    <col min="8" max="16384" width="8.7109375" style="48"/>
  </cols>
  <sheetData>
    <row r="2" spans="2:7" ht="17.45">
      <c r="B2" s="123" t="s">
        <v>163</v>
      </c>
      <c r="C2" s="123"/>
      <c r="D2" s="123"/>
      <c r="E2" s="123"/>
      <c r="F2" s="123"/>
      <c r="G2" s="123"/>
    </row>
    <row r="3" spans="2:7">
      <c r="B3" s="57"/>
      <c r="C3" s="54"/>
      <c r="D3" s="73" t="s">
        <v>164</v>
      </c>
      <c r="E3" s="73" t="s">
        <v>165</v>
      </c>
      <c r="F3" s="73" t="s">
        <v>166</v>
      </c>
      <c r="G3" s="73" t="s">
        <v>165</v>
      </c>
    </row>
    <row r="4" spans="2:7">
      <c r="B4" s="55" t="s">
        <v>51</v>
      </c>
      <c r="C4" s="55" t="s">
        <v>167</v>
      </c>
      <c r="D4" s="49" t="s">
        <v>168</v>
      </c>
      <c r="E4" s="49" t="s">
        <v>169</v>
      </c>
      <c r="F4" s="49" t="s">
        <v>170</v>
      </c>
      <c r="G4" s="58" t="s">
        <v>171</v>
      </c>
    </row>
    <row r="5" spans="2:7">
      <c r="B5" s="55" t="s">
        <v>26</v>
      </c>
      <c r="C5" s="56" t="s">
        <v>172</v>
      </c>
      <c r="D5" s="49">
        <v>0.40799999999999997</v>
      </c>
      <c r="E5" s="59">
        <f>1/D5</f>
        <v>2.4509803921568629</v>
      </c>
      <c r="F5" s="49">
        <v>7</v>
      </c>
      <c r="G5" s="60">
        <f>E5*F5</f>
        <v>17.156862745098039</v>
      </c>
    </row>
    <row r="6" spans="2:7">
      <c r="B6" s="55" t="s">
        <v>26</v>
      </c>
      <c r="C6" s="56" t="s">
        <v>173</v>
      </c>
      <c r="D6" s="49">
        <v>0.36699999999999999</v>
      </c>
      <c r="E6" s="59">
        <f t="shared" ref="E6:E8" si="0">1/D6</f>
        <v>2.7247956403269757</v>
      </c>
      <c r="F6" s="49">
        <v>7</v>
      </c>
      <c r="G6" s="60">
        <f t="shared" ref="G6:G8" si="1">E6*F6</f>
        <v>19.073569482288832</v>
      </c>
    </row>
    <row r="7" spans="2:7">
      <c r="B7" s="55" t="s">
        <v>105</v>
      </c>
      <c r="C7" s="56" t="s">
        <v>174</v>
      </c>
      <c r="D7" s="49">
        <v>0.48399999999999999</v>
      </c>
      <c r="E7" s="59">
        <f t="shared" si="0"/>
        <v>2.0661157024793391</v>
      </c>
      <c r="F7" s="49">
        <v>6</v>
      </c>
      <c r="G7" s="60">
        <f t="shared" si="1"/>
        <v>12.396694214876035</v>
      </c>
    </row>
    <row r="8" spans="2:7">
      <c r="B8" s="55" t="s">
        <v>123</v>
      </c>
      <c r="C8" s="56" t="s">
        <v>174</v>
      </c>
      <c r="D8" s="49">
        <v>0.40600000000000003</v>
      </c>
      <c r="E8" s="59">
        <f t="shared" si="0"/>
        <v>2.4630541871921179</v>
      </c>
      <c r="F8" s="49">
        <v>4.2</v>
      </c>
      <c r="G8" s="60">
        <f t="shared" si="1"/>
        <v>10.344827586206895</v>
      </c>
    </row>
  </sheetData>
  <sheetProtection algorithmName="SHA-512" hashValue="cVQN7ck7BC8GHnvEZutk5Ts1gEXBAIGujrMFF2Ws2Zmm4c/S7xonjfP4pCHnlPoeK8KIm9KhdmOMmT5rrQFyBg==" saltValue="bIzQqxRPbbUM1z2M3MlyKQ==" spinCount="100000" sheet="1" objects="1" scenarios="1" formatCells="0" formatColumns="0" formatRows="0" sort="0" autoFilter="0"/>
  <mergeCells count="1">
    <mergeCell ref="B2:G2"/>
  </mergeCells>
  <pageMargins left="0.7" right="0.7" top="0.75" bottom="0.75" header="0.3" footer="0.3"/>
  <pageSetup scale="7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5B18-A33E-4B17-8D2C-FC7F83B8F22B}">
  <sheetPr>
    <tabColor theme="4" tint="0.39997558519241921"/>
  </sheetPr>
  <dimension ref="A1:AC76"/>
  <sheetViews>
    <sheetView view="pageBreakPreview" zoomScale="70" zoomScaleNormal="60" zoomScaleSheetLayoutView="70" zoomScalePageLayoutView="50" workbookViewId="0">
      <selection activeCell="AK44" sqref="AK44"/>
    </sheetView>
  </sheetViews>
  <sheetFormatPr defaultColWidth="8.7109375" defaultRowHeight="14.1"/>
  <cols>
    <col min="1" max="1" width="6.7109375" style="6" bestFit="1" customWidth="1"/>
    <col min="2" max="2" width="12.140625" style="6" bestFit="1" customWidth="1"/>
    <col min="3" max="3" width="15.140625" style="6" bestFit="1" customWidth="1"/>
    <col min="4" max="29" width="7.140625" style="6" bestFit="1" customWidth="1"/>
    <col min="30" max="16384" width="8.7109375" style="6"/>
  </cols>
  <sheetData>
    <row r="1" spans="1:29" ht="20.100000000000001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15" customHeight="1">
      <c r="A2" s="87" t="s">
        <v>26</v>
      </c>
      <c r="B2" s="17"/>
      <c r="C2" s="70" t="s">
        <v>27</v>
      </c>
      <c r="D2" s="84">
        <v>2025</v>
      </c>
      <c r="E2" s="84">
        <v>2026</v>
      </c>
      <c r="F2" s="84">
        <v>2027</v>
      </c>
      <c r="G2" s="84">
        <v>2028</v>
      </c>
      <c r="H2" s="84">
        <v>2029</v>
      </c>
      <c r="I2" s="84">
        <v>2030</v>
      </c>
      <c r="J2" s="84">
        <v>2031</v>
      </c>
      <c r="K2" s="84">
        <v>2032</v>
      </c>
      <c r="L2" s="84">
        <v>2033</v>
      </c>
      <c r="M2" s="84">
        <v>2034</v>
      </c>
      <c r="N2" s="84">
        <v>2035</v>
      </c>
      <c r="O2" s="84">
        <v>2036</v>
      </c>
      <c r="P2" s="84">
        <v>2037</v>
      </c>
      <c r="Q2" s="84">
        <v>2038</v>
      </c>
      <c r="R2" s="84">
        <v>2039</v>
      </c>
      <c r="S2" s="84">
        <v>2040</v>
      </c>
      <c r="T2" s="84">
        <v>2041</v>
      </c>
      <c r="U2" s="84">
        <v>2042</v>
      </c>
      <c r="V2" s="84">
        <v>2043</v>
      </c>
      <c r="W2" s="84">
        <v>2044</v>
      </c>
      <c r="X2" s="84">
        <v>2045</v>
      </c>
      <c r="Y2" s="84">
        <v>2046</v>
      </c>
      <c r="Z2" s="84">
        <v>2047</v>
      </c>
      <c r="AA2" s="84">
        <v>2048</v>
      </c>
      <c r="AB2" s="84">
        <v>2049</v>
      </c>
      <c r="AC2" s="84">
        <v>2050</v>
      </c>
    </row>
    <row r="3" spans="1:29">
      <c r="A3" s="88"/>
      <c r="B3" s="20" t="s">
        <v>28</v>
      </c>
      <c r="C3" s="21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>
      <c r="A4" s="88"/>
      <c r="B4" s="82">
        <v>1981</v>
      </c>
      <c r="C4" s="83"/>
      <c r="D4" s="8">
        <v>18.967456910919061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</row>
    <row r="5" spans="1:29">
      <c r="A5" s="88"/>
      <c r="B5" s="82">
        <v>1982</v>
      </c>
      <c r="C5" s="83"/>
      <c r="D5" s="8">
        <v>18.967456910917583</v>
      </c>
      <c r="E5" s="8">
        <v>18.970198200023205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</row>
    <row r="6" spans="1:29">
      <c r="A6" s="88"/>
      <c r="B6" s="82">
        <v>1983</v>
      </c>
      <c r="C6" s="83"/>
      <c r="D6" s="8">
        <v>18.967456910941124</v>
      </c>
      <c r="E6" s="8">
        <v>18.970198200046571</v>
      </c>
      <c r="F6" s="8">
        <v>18.959289189415152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</row>
    <row r="7" spans="1:29">
      <c r="A7" s="88"/>
      <c r="B7" s="82">
        <v>1984</v>
      </c>
      <c r="C7" s="83"/>
      <c r="D7" s="8">
        <v>18.967456910917068</v>
      </c>
      <c r="E7" s="8">
        <v>18.970198200022502</v>
      </c>
      <c r="F7" s="8">
        <v>18.959289189391757</v>
      </c>
      <c r="G7" s="8">
        <v>18.959289189391729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</row>
    <row r="8" spans="1:29">
      <c r="A8" s="88"/>
      <c r="B8" s="82">
        <v>1985</v>
      </c>
      <c r="C8" s="83"/>
      <c r="D8" s="8">
        <v>18.967456910929723</v>
      </c>
      <c r="E8" s="8">
        <v>18.970198200035295</v>
      </c>
      <c r="F8" s="8">
        <v>18.959289189404601</v>
      </c>
      <c r="G8" s="8">
        <v>18.959289189404615</v>
      </c>
      <c r="H8" s="8">
        <v>18.959289189404586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</row>
    <row r="9" spans="1:29">
      <c r="A9" s="88"/>
      <c r="B9" s="82">
        <v>1986</v>
      </c>
      <c r="C9" s="83"/>
      <c r="D9" s="8">
        <v>18.967456910925964</v>
      </c>
      <c r="E9" s="8">
        <v>18.970198200031454</v>
      </c>
      <c r="F9" s="8">
        <v>18.959289189400906</v>
      </c>
      <c r="G9" s="8">
        <v>18.959289189400955</v>
      </c>
      <c r="H9" s="8">
        <v>18.959289189400948</v>
      </c>
      <c r="I9" s="8">
        <v>18.959289189400923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</row>
    <row r="10" spans="1:29">
      <c r="A10" s="88"/>
      <c r="B10" s="82">
        <v>1987</v>
      </c>
      <c r="C10" s="83"/>
      <c r="D10" s="8">
        <v>19.010382653618088</v>
      </c>
      <c r="E10" s="8">
        <v>19.013130146606059</v>
      </c>
      <c r="F10" s="8">
        <v>19.002196447511604</v>
      </c>
      <c r="G10" s="8">
        <v>19.002196447511647</v>
      </c>
      <c r="H10" s="8">
        <v>19.002196447511611</v>
      </c>
      <c r="I10" s="8">
        <v>19.002196447511583</v>
      </c>
      <c r="J10" s="8">
        <v>19.002196447511636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</row>
    <row r="11" spans="1:29">
      <c r="A11" s="88"/>
      <c r="B11" s="82">
        <v>1988</v>
      </c>
      <c r="C11" s="83"/>
      <c r="D11" s="8">
        <v>19.010382653618063</v>
      </c>
      <c r="E11" s="8">
        <v>19.013130146605853</v>
      </c>
      <c r="F11" s="8">
        <v>19.002196447510798</v>
      </c>
      <c r="G11" s="8">
        <v>19.002196447510784</v>
      </c>
      <c r="H11" s="8">
        <v>19.002196447510865</v>
      </c>
      <c r="I11" s="8">
        <v>19.002196447510819</v>
      </c>
      <c r="J11" s="8">
        <v>19.002196447510791</v>
      </c>
      <c r="K11" s="8">
        <v>19.002201539494369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</row>
    <row r="12" spans="1:29">
      <c r="A12" s="88"/>
      <c r="B12" s="82">
        <v>1989</v>
      </c>
      <c r="C12" s="83"/>
      <c r="D12" s="8">
        <v>19.010382653624781</v>
      </c>
      <c r="E12" s="8">
        <v>19.013130146612571</v>
      </c>
      <c r="F12" s="8">
        <v>19.002196447517584</v>
      </c>
      <c r="G12" s="8">
        <v>19.002196447517477</v>
      </c>
      <c r="H12" s="8">
        <v>19.00219644751758</v>
      </c>
      <c r="I12" s="8">
        <v>19.002196447517594</v>
      </c>
      <c r="J12" s="8">
        <v>19.002196447517637</v>
      </c>
      <c r="K12" s="8">
        <v>19.002201539501232</v>
      </c>
      <c r="L12" s="8">
        <v>18.989149361312208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1:29">
      <c r="A13" s="88"/>
      <c r="B13" s="82">
        <v>1990</v>
      </c>
      <c r="C13" s="83"/>
      <c r="D13" s="8">
        <v>19.010382653631837</v>
      </c>
      <c r="E13" s="8">
        <v>19.013130146619414</v>
      </c>
      <c r="F13" s="8">
        <v>19.002196447523904</v>
      </c>
      <c r="G13" s="8">
        <v>19.002196447523829</v>
      </c>
      <c r="H13" s="8">
        <v>19.002196447523872</v>
      </c>
      <c r="I13" s="8">
        <v>19.002196447523854</v>
      </c>
      <c r="J13" s="8">
        <v>19.002196447523882</v>
      </c>
      <c r="K13" s="8">
        <v>19.00220153950735</v>
      </c>
      <c r="L13" s="8">
        <v>18.98914936131785</v>
      </c>
      <c r="M13" s="8">
        <v>18.9891493613178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</row>
    <row r="14" spans="1:29">
      <c r="A14" s="88"/>
      <c r="B14" s="82">
        <v>1991</v>
      </c>
      <c r="C14" s="83"/>
      <c r="D14" s="8">
        <v>22.608142121023839</v>
      </c>
      <c r="E14" s="8">
        <v>22.607984310219557</v>
      </c>
      <c r="F14" s="8">
        <v>22.613353437763184</v>
      </c>
      <c r="G14" s="8">
        <v>22.613353437763081</v>
      </c>
      <c r="H14" s="8">
        <v>22.613353437763088</v>
      </c>
      <c r="I14" s="8">
        <v>22.613353437763216</v>
      </c>
      <c r="J14" s="8">
        <v>22.613353437763223</v>
      </c>
      <c r="K14" s="8">
        <v>22.614682476605552</v>
      </c>
      <c r="L14" s="8">
        <v>22.618109173414915</v>
      </c>
      <c r="M14" s="8">
        <v>22.618109173415032</v>
      </c>
      <c r="N14" s="8">
        <v>22.618109173414833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1:29">
      <c r="A15" s="88"/>
      <c r="B15" s="82">
        <v>1992</v>
      </c>
      <c r="C15" s="83"/>
      <c r="D15" s="8">
        <v>22.608142121020975</v>
      </c>
      <c r="E15" s="8">
        <v>22.607984310217017</v>
      </c>
      <c r="F15" s="8">
        <v>22.613353437760633</v>
      </c>
      <c r="G15" s="8">
        <v>22.613353437760541</v>
      </c>
      <c r="H15" s="8">
        <v>22.613353437760605</v>
      </c>
      <c r="I15" s="8">
        <v>22.613353437760619</v>
      </c>
      <c r="J15" s="8">
        <v>22.613353437760662</v>
      </c>
      <c r="K15" s="8">
        <v>22.614682476602979</v>
      </c>
      <c r="L15" s="8">
        <v>22.618109173412041</v>
      </c>
      <c r="M15" s="8">
        <v>22.618109173412119</v>
      </c>
      <c r="N15" s="8">
        <v>22.618109173412037</v>
      </c>
      <c r="O15" s="8">
        <v>22.616831001173349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</row>
    <row r="16" spans="1:29">
      <c r="A16" s="88"/>
      <c r="B16" s="82">
        <v>1993</v>
      </c>
      <c r="C16" s="83"/>
      <c r="D16" s="8">
        <v>20.912329127164806</v>
      </c>
      <c r="E16" s="8">
        <v>20.912334823867774</v>
      </c>
      <c r="F16" s="8">
        <v>20.916363030199548</v>
      </c>
      <c r="G16" s="8">
        <v>20.916363030199378</v>
      </c>
      <c r="H16" s="8">
        <v>20.916363030199449</v>
      </c>
      <c r="I16" s="8">
        <v>20.916363030199399</v>
      </c>
      <c r="J16" s="8">
        <v>20.916363030199385</v>
      </c>
      <c r="K16" s="8">
        <v>20.917629346149532</v>
      </c>
      <c r="L16" s="8">
        <v>20.919985658393184</v>
      </c>
      <c r="M16" s="8">
        <v>20.919985658393212</v>
      </c>
      <c r="N16" s="8">
        <v>20.919985658393145</v>
      </c>
      <c r="O16" s="8">
        <v>20.918775206115324</v>
      </c>
      <c r="P16" s="8">
        <v>20.918775206115139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1:29">
      <c r="A17" s="88"/>
      <c r="B17" s="82">
        <v>1994</v>
      </c>
      <c r="C17" s="83"/>
      <c r="D17" s="8">
        <v>18.294993604103368</v>
      </c>
      <c r="E17" s="8">
        <v>18.295256925039492</v>
      </c>
      <c r="F17" s="8">
        <v>18.297182971553301</v>
      </c>
      <c r="G17" s="8">
        <v>18.29718297155334</v>
      </c>
      <c r="H17" s="8">
        <v>18.297182971553365</v>
      </c>
      <c r="I17" s="8">
        <v>18.297182971553219</v>
      </c>
      <c r="J17" s="8">
        <v>18.297182971553262</v>
      </c>
      <c r="K17" s="8">
        <v>18.298353763593081</v>
      </c>
      <c r="L17" s="8">
        <v>18.299029798661149</v>
      </c>
      <c r="M17" s="8">
        <v>18.299029798661191</v>
      </c>
      <c r="N17" s="8">
        <v>18.299029798661149</v>
      </c>
      <c r="O17" s="8">
        <v>18.297922888737578</v>
      </c>
      <c r="P17" s="8">
        <v>18.297922888737681</v>
      </c>
      <c r="Q17" s="8">
        <v>18.299304298817237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</row>
    <row r="18" spans="1:29">
      <c r="A18" s="88"/>
      <c r="B18" s="82">
        <v>1995</v>
      </c>
      <c r="C18" s="83"/>
      <c r="D18" s="8">
        <v>18.294993604104537</v>
      </c>
      <c r="E18" s="8">
        <v>18.295256925040984</v>
      </c>
      <c r="F18" s="8">
        <v>18.297182971555014</v>
      </c>
      <c r="G18" s="8">
        <v>18.297182971555024</v>
      </c>
      <c r="H18" s="8">
        <v>18.297182971554989</v>
      </c>
      <c r="I18" s="8">
        <v>18.297182971554989</v>
      </c>
      <c r="J18" s="8">
        <v>18.29718297155501</v>
      </c>
      <c r="K18" s="8">
        <v>18.298353763594292</v>
      </c>
      <c r="L18" s="8">
        <v>18.299029798661376</v>
      </c>
      <c r="M18" s="8">
        <v>18.299029798661405</v>
      </c>
      <c r="N18" s="8">
        <v>18.299029798661422</v>
      </c>
      <c r="O18" s="8">
        <v>18.297922888737329</v>
      </c>
      <c r="P18" s="8">
        <v>18.297922888737325</v>
      </c>
      <c r="Q18" s="8">
        <v>18.299304298816679</v>
      </c>
      <c r="R18" s="8">
        <v>18.299304298816651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</row>
    <row r="19" spans="1:29">
      <c r="A19" s="88"/>
      <c r="B19" s="82">
        <v>1996</v>
      </c>
      <c r="C19" s="83"/>
      <c r="D19" s="8">
        <v>18.052103801988054</v>
      </c>
      <c r="E19" s="8">
        <v>18.052390541960452</v>
      </c>
      <c r="F19" s="8">
        <v>18.054124529509451</v>
      </c>
      <c r="G19" s="8">
        <v>18.054124529509451</v>
      </c>
      <c r="H19" s="8">
        <v>18.054124529509437</v>
      </c>
      <c r="I19" s="8">
        <v>18.054124529509462</v>
      </c>
      <c r="J19" s="8">
        <v>18.054124529509423</v>
      </c>
      <c r="K19" s="8">
        <v>18.055286337804304</v>
      </c>
      <c r="L19" s="8">
        <v>18.055809062634633</v>
      </c>
      <c r="M19" s="8">
        <v>18.055809062634705</v>
      </c>
      <c r="N19" s="8">
        <v>18.055809062634694</v>
      </c>
      <c r="O19" s="8">
        <v>18.054711852181846</v>
      </c>
      <c r="P19" s="8">
        <v>18.054711852181811</v>
      </c>
      <c r="Q19" s="8">
        <v>18.055805515524117</v>
      </c>
      <c r="R19" s="8">
        <v>18.055805515524145</v>
      </c>
      <c r="S19" s="8">
        <v>18.055805515524053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</row>
    <row r="20" spans="1:29">
      <c r="A20" s="88"/>
      <c r="B20" s="82">
        <v>1997</v>
      </c>
      <c r="C20" s="83"/>
      <c r="D20" s="8">
        <v>18.052103801990643</v>
      </c>
      <c r="E20" s="8">
        <v>18.052390541962652</v>
      </c>
      <c r="F20" s="8">
        <v>18.054124529512087</v>
      </c>
      <c r="G20" s="8">
        <v>18.054124529512066</v>
      </c>
      <c r="H20" s="8">
        <v>18.054124529512045</v>
      </c>
      <c r="I20" s="8">
        <v>18.054124529512105</v>
      </c>
      <c r="J20" s="8">
        <v>18.054124529512112</v>
      </c>
      <c r="K20" s="8">
        <v>18.055286337806784</v>
      </c>
      <c r="L20" s="8">
        <v>18.055809062637628</v>
      </c>
      <c r="M20" s="8">
        <v>18.055809062637653</v>
      </c>
      <c r="N20" s="8">
        <v>18.05580906263776</v>
      </c>
      <c r="O20" s="8">
        <v>18.054711852184194</v>
      </c>
      <c r="P20" s="8">
        <v>18.054711852184223</v>
      </c>
      <c r="Q20" s="8">
        <v>18.055805515526437</v>
      </c>
      <c r="R20" s="8">
        <v>18.055805515526366</v>
      </c>
      <c r="S20" s="8">
        <v>18.055805515526458</v>
      </c>
      <c r="T20" s="8">
        <v>18.055805515526401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>
      <c r="A21" s="88"/>
      <c r="B21" s="82">
        <v>1998</v>
      </c>
      <c r="C21" s="83"/>
      <c r="D21" s="8">
        <v>18.095976461329393</v>
      </c>
      <c r="E21" s="8">
        <v>18.096263898175842</v>
      </c>
      <c r="F21" s="8">
        <v>18.098002099895695</v>
      </c>
      <c r="G21" s="8">
        <v>18.098002099895719</v>
      </c>
      <c r="H21" s="8">
        <v>18.09800209989573</v>
      </c>
      <c r="I21" s="8">
        <v>18.098002099895737</v>
      </c>
      <c r="J21" s="8">
        <v>18.098002099895663</v>
      </c>
      <c r="K21" s="8">
        <v>18.099166731773774</v>
      </c>
      <c r="L21" s="8">
        <v>18.099690727000588</v>
      </c>
      <c r="M21" s="8">
        <v>18.099690727000592</v>
      </c>
      <c r="N21" s="8">
        <v>18.099690727000649</v>
      </c>
      <c r="O21" s="8">
        <v>18.098590849958363</v>
      </c>
      <c r="P21" s="8">
        <v>18.098590849958374</v>
      </c>
      <c r="Q21" s="8">
        <v>18.099687171268751</v>
      </c>
      <c r="R21" s="8">
        <v>18.099687171268737</v>
      </c>
      <c r="S21" s="8">
        <v>18.099687171268773</v>
      </c>
      <c r="T21" s="8">
        <v>18.099687171268663</v>
      </c>
      <c r="U21" s="8">
        <v>18.099687171268624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88"/>
      <c r="B22" s="82">
        <v>1999</v>
      </c>
      <c r="C22" s="83"/>
      <c r="D22" s="8">
        <v>22.722098469545426</v>
      </c>
      <c r="E22" s="8">
        <v>22.721939863296239</v>
      </c>
      <c r="F22" s="8">
        <v>22.727336053929069</v>
      </c>
      <c r="G22" s="8">
        <v>22.727336053929065</v>
      </c>
      <c r="H22" s="8">
        <v>22.727336053929157</v>
      </c>
      <c r="I22" s="8">
        <v>22.727336053929132</v>
      </c>
      <c r="J22" s="8">
        <v>22.727336053929189</v>
      </c>
      <c r="K22" s="8">
        <v>22.72867179179217</v>
      </c>
      <c r="L22" s="8">
        <v>22.73211576086727</v>
      </c>
      <c r="M22" s="8">
        <v>22.732115760867252</v>
      </c>
      <c r="N22" s="8">
        <v>22.732115760867178</v>
      </c>
      <c r="O22" s="8">
        <v>22.730831146001147</v>
      </c>
      <c r="P22" s="8">
        <v>22.730831146001204</v>
      </c>
      <c r="Q22" s="8">
        <v>22.737407942436302</v>
      </c>
      <c r="R22" s="8">
        <v>22.737407942436306</v>
      </c>
      <c r="S22" s="8">
        <v>22.737407942436267</v>
      </c>
      <c r="T22" s="8">
        <v>22.737407942436342</v>
      </c>
      <c r="U22" s="8">
        <v>22.737407942436199</v>
      </c>
      <c r="V22" s="8">
        <v>22.737407942436192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88"/>
      <c r="B23" s="82">
        <v>2000</v>
      </c>
      <c r="C23" s="83"/>
      <c r="D23" s="8">
        <v>22.722098469544303</v>
      </c>
      <c r="E23" s="8">
        <v>22.721939863294715</v>
      </c>
      <c r="F23" s="8">
        <v>22.727336053927822</v>
      </c>
      <c r="G23" s="8">
        <v>22.727336053927829</v>
      </c>
      <c r="H23" s="8">
        <v>22.7273360539278</v>
      </c>
      <c r="I23" s="8">
        <v>22.727336053927814</v>
      </c>
      <c r="J23" s="8">
        <v>22.727336053927861</v>
      </c>
      <c r="K23" s="8">
        <v>22.728671791790852</v>
      </c>
      <c r="L23" s="8">
        <v>22.732115760867075</v>
      </c>
      <c r="M23" s="8">
        <v>22.732115760867185</v>
      </c>
      <c r="N23" s="8">
        <v>22.732115760867021</v>
      </c>
      <c r="O23" s="8">
        <v>22.730831146000963</v>
      </c>
      <c r="P23" s="8">
        <v>22.730831146000963</v>
      </c>
      <c r="Q23" s="8">
        <v>22.737407942436462</v>
      </c>
      <c r="R23" s="8">
        <v>22.737407942436448</v>
      </c>
      <c r="S23" s="8">
        <v>22.737407942436509</v>
      </c>
      <c r="T23" s="8">
        <v>22.737407942436413</v>
      </c>
      <c r="U23" s="8">
        <v>22.737407942436448</v>
      </c>
      <c r="V23" s="8">
        <v>22.737407942436644</v>
      </c>
      <c r="W23" s="8">
        <v>22.737407942436388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>
      <c r="A24" s="88"/>
      <c r="B24" s="82">
        <v>2001</v>
      </c>
      <c r="C24" s="83"/>
      <c r="D24" s="8">
        <v>22.722098469555622</v>
      </c>
      <c r="E24" s="8">
        <v>22.721939863306055</v>
      </c>
      <c r="F24" s="8">
        <v>22.727336053938792</v>
      </c>
      <c r="G24" s="8">
        <v>22.727336053938835</v>
      </c>
      <c r="H24" s="8">
        <v>22.727336053938917</v>
      </c>
      <c r="I24" s="8">
        <v>22.727336053938867</v>
      </c>
      <c r="J24" s="8">
        <v>22.727336053938796</v>
      </c>
      <c r="K24" s="8">
        <v>22.728671791802068</v>
      </c>
      <c r="L24" s="8">
        <v>22.732115760876766</v>
      </c>
      <c r="M24" s="8">
        <v>22.732115760876759</v>
      </c>
      <c r="N24" s="8">
        <v>22.73211576087682</v>
      </c>
      <c r="O24" s="8">
        <v>22.730831146010253</v>
      </c>
      <c r="P24" s="8">
        <v>22.730831146010271</v>
      </c>
      <c r="Q24" s="8">
        <v>22.737407942444563</v>
      </c>
      <c r="R24" s="8">
        <v>22.737407942444481</v>
      </c>
      <c r="S24" s="8">
        <v>22.737407942444651</v>
      </c>
      <c r="T24" s="8">
        <v>22.737407942444513</v>
      </c>
      <c r="U24" s="8">
        <v>22.737407942444531</v>
      </c>
      <c r="V24" s="8">
        <v>22.737407942444488</v>
      </c>
      <c r="W24" s="8">
        <v>22.737407942444491</v>
      </c>
      <c r="X24" s="8">
        <v>22.737407942444499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</row>
    <row r="25" spans="1:29">
      <c r="A25" s="88"/>
      <c r="B25" s="82">
        <v>2002</v>
      </c>
      <c r="C25" s="83"/>
      <c r="D25" s="8">
        <v>22.722098469553121</v>
      </c>
      <c r="E25" s="8">
        <v>22.721939863303252</v>
      </c>
      <c r="F25" s="8">
        <v>22.727336053935993</v>
      </c>
      <c r="G25" s="8">
        <v>22.727336053936043</v>
      </c>
      <c r="H25" s="8">
        <v>22.727336053936003</v>
      </c>
      <c r="I25" s="8">
        <v>22.727336053936</v>
      </c>
      <c r="J25" s="8">
        <v>22.727336053936043</v>
      </c>
      <c r="K25" s="8">
        <v>22.728671791799048</v>
      </c>
      <c r="L25" s="8">
        <v>22.732115760875377</v>
      </c>
      <c r="M25" s="8">
        <v>22.732115760875601</v>
      </c>
      <c r="N25" s="8">
        <v>22.732115760875615</v>
      </c>
      <c r="O25" s="8">
        <v>22.73083114600913</v>
      </c>
      <c r="P25" s="8">
        <v>22.730831146009116</v>
      </c>
      <c r="Q25" s="8">
        <v>22.737407942444023</v>
      </c>
      <c r="R25" s="8">
        <v>22.737407942444044</v>
      </c>
      <c r="S25" s="8">
        <v>22.737407942443916</v>
      </c>
      <c r="T25" s="8">
        <v>22.737407942443909</v>
      </c>
      <c r="U25" s="8">
        <v>22.737407942443962</v>
      </c>
      <c r="V25" s="8">
        <v>22.737407942443873</v>
      </c>
      <c r="W25" s="8">
        <v>22.737407942443959</v>
      </c>
      <c r="X25" s="8">
        <v>22.737407942443941</v>
      </c>
      <c r="Y25" s="8">
        <v>22.737407942443991</v>
      </c>
      <c r="Z25" s="8">
        <v>0</v>
      </c>
      <c r="AA25" s="8">
        <v>0</v>
      </c>
      <c r="AB25" s="8">
        <v>0</v>
      </c>
      <c r="AC25" s="8">
        <v>0</v>
      </c>
    </row>
    <row r="26" spans="1:29">
      <c r="A26" s="88"/>
      <c r="B26" s="82">
        <v>2003</v>
      </c>
      <c r="C26" s="83"/>
      <c r="D26" s="8">
        <v>12.390779993341679</v>
      </c>
      <c r="E26" s="8">
        <v>12.393192711302648</v>
      </c>
      <c r="F26" s="8">
        <v>12.383047958413687</v>
      </c>
      <c r="G26" s="8">
        <v>12.383047958413711</v>
      </c>
      <c r="H26" s="8">
        <v>12.383047958413666</v>
      </c>
      <c r="I26" s="8">
        <v>12.383047958413616</v>
      </c>
      <c r="J26" s="8">
        <v>12.383047958413631</v>
      </c>
      <c r="K26" s="8">
        <v>12.383354778573937</v>
      </c>
      <c r="L26" s="8">
        <v>12.370749300544867</v>
      </c>
      <c r="M26" s="8">
        <v>12.37074930054486</v>
      </c>
      <c r="N26" s="8">
        <v>12.37074930054486</v>
      </c>
      <c r="O26" s="8">
        <v>12.370697866997116</v>
      </c>
      <c r="P26" s="8">
        <v>12.3706978669971</v>
      </c>
      <c r="Q26" s="8">
        <v>12.351109554005731</v>
      </c>
      <c r="R26" s="8">
        <v>12.351109554005712</v>
      </c>
      <c r="S26" s="8">
        <v>12.351109554005728</v>
      </c>
      <c r="T26" s="8">
        <v>12.35110955400563</v>
      </c>
      <c r="U26" s="8">
        <v>12.351109554005655</v>
      </c>
      <c r="V26" s="8">
        <v>12.351109554005699</v>
      </c>
      <c r="W26" s="8">
        <v>12.351109554005685</v>
      </c>
      <c r="X26" s="8">
        <v>12.351109554005692</v>
      </c>
      <c r="Y26" s="8">
        <v>12.351109554005719</v>
      </c>
      <c r="Z26" s="8">
        <v>12.351109554005685</v>
      </c>
      <c r="AA26" s="8">
        <v>0</v>
      </c>
      <c r="AB26" s="8">
        <v>0</v>
      </c>
      <c r="AC26" s="8">
        <v>0</v>
      </c>
    </row>
    <row r="27" spans="1:29">
      <c r="A27" s="88"/>
      <c r="B27" s="82">
        <v>2004</v>
      </c>
      <c r="C27" s="83"/>
      <c r="D27" s="8">
        <v>10.534493751138427</v>
      </c>
      <c r="E27" s="8">
        <v>10.53802657962887</v>
      </c>
      <c r="F27" s="8">
        <v>10.52164324896563</v>
      </c>
      <c r="G27" s="8">
        <v>10.521643248965592</v>
      </c>
      <c r="H27" s="8">
        <v>10.52164324896563</v>
      </c>
      <c r="I27" s="8">
        <v>10.521643248965626</v>
      </c>
      <c r="J27" s="8">
        <v>10.521643248965614</v>
      </c>
      <c r="K27" s="8">
        <v>10.521654184155038</v>
      </c>
      <c r="L27" s="8">
        <v>10.502351122196679</v>
      </c>
      <c r="M27" s="8">
        <v>10.502351122196695</v>
      </c>
      <c r="N27" s="8">
        <v>10.502351122196663</v>
      </c>
      <c r="O27" s="8">
        <v>10.502692183600468</v>
      </c>
      <c r="P27" s="8">
        <v>10.502692183600454</v>
      </c>
      <c r="Q27" s="8">
        <v>10.472300125125006</v>
      </c>
      <c r="R27" s="8">
        <v>10.472300125125008</v>
      </c>
      <c r="S27" s="8">
        <v>10.472300125125024</v>
      </c>
      <c r="T27" s="8">
        <v>10.472300125125013</v>
      </c>
      <c r="U27" s="8">
        <v>10.472300125125006</v>
      </c>
      <c r="V27" s="8">
        <v>10.472300125125011</v>
      </c>
      <c r="W27" s="8">
        <v>10.472300125125026</v>
      </c>
      <c r="X27" s="8">
        <v>10.472300125125022</v>
      </c>
      <c r="Y27" s="8">
        <v>10.472300125125011</v>
      </c>
      <c r="Z27" s="8">
        <v>10.472300125125034</v>
      </c>
      <c r="AA27" s="8">
        <v>10.47230012512501</v>
      </c>
      <c r="AB27" s="8">
        <v>0</v>
      </c>
      <c r="AC27" s="8">
        <v>0</v>
      </c>
    </row>
    <row r="28" spans="1:29">
      <c r="A28" s="88"/>
      <c r="B28" s="82">
        <v>2005</v>
      </c>
      <c r="C28" s="83"/>
      <c r="D28" s="8">
        <v>10.534493751147288</v>
      </c>
      <c r="E28" s="8">
        <v>10.538026579637574</v>
      </c>
      <c r="F28" s="8">
        <v>10.521643248973882</v>
      </c>
      <c r="G28" s="8">
        <v>10.521643248973938</v>
      </c>
      <c r="H28" s="8">
        <v>10.521643248973836</v>
      </c>
      <c r="I28" s="8">
        <v>10.521643248973886</v>
      </c>
      <c r="J28" s="8">
        <v>10.521643248973888</v>
      </c>
      <c r="K28" s="8">
        <v>10.521654184163149</v>
      </c>
      <c r="L28" s="8">
        <v>10.502351122204411</v>
      </c>
      <c r="M28" s="8">
        <v>10.502351122204383</v>
      </c>
      <c r="N28" s="8">
        <v>10.502351122204399</v>
      </c>
      <c r="O28" s="8">
        <v>10.502692183608076</v>
      </c>
      <c r="P28" s="8">
        <v>10.50269218360808</v>
      </c>
      <c r="Q28" s="8">
        <v>10.472300125132071</v>
      </c>
      <c r="R28" s="8">
        <v>10.472300125132069</v>
      </c>
      <c r="S28" s="8">
        <v>10.472300125132007</v>
      </c>
      <c r="T28" s="8">
        <v>10.472300125132064</v>
      </c>
      <c r="U28" s="8">
        <v>10.472300125131987</v>
      </c>
      <c r="V28" s="8">
        <v>10.472300125132062</v>
      </c>
      <c r="W28" s="8">
        <v>10.472300125132062</v>
      </c>
      <c r="X28" s="8">
        <v>10.47230012513206</v>
      </c>
      <c r="Y28" s="8">
        <v>10.472300125132056</v>
      </c>
      <c r="Z28" s="8">
        <v>10.472300125132071</v>
      </c>
      <c r="AA28" s="8">
        <v>10.47230012513209</v>
      </c>
      <c r="AB28" s="8">
        <v>10.472300125132074</v>
      </c>
      <c r="AC28" s="8">
        <v>0</v>
      </c>
    </row>
    <row r="29" spans="1:29">
      <c r="A29" s="88"/>
      <c r="B29" s="82">
        <v>2006</v>
      </c>
      <c r="C29" s="83"/>
      <c r="D29" s="8">
        <v>10.541916084901263</v>
      </c>
      <c r="E29" s="8">
        <v>10.545446179813228</v>
      </c>
      <c r="F29" s="8">
        <v>10.529068645485021</v>
      </c>
      <c r="G29" s="8">
        <v>10.529068645485019</v>
      </c>
      <c r="H29" s="8">
        <v>10.529068645485079</v>
      </c>
      <c r="I29" s="8">
        <v>10.529068645484998</v>
      </c>
      <c r="J29" s="8">
        <v>10.529068645485022</v>
      </c>
      <c r="K29" s="8">
        <v>10.529079929354285</v>
      </c>
      <c r="L29" s="8">
        <v>10.509784431567033</v>
      </c>
      <c r="M29" s="8">
        <v>10.509784431567061</v>
      </c>
      <c r="N29" s="8">
        <v>10.509784431567049</v>
      </c>
      <c r="O29" s="8">
        <v>10.510126358801541</v>
      </c>
      <c r="P29" s="8">
        <v>10.510126358801539</v>
      </c>
      <c r="Q29" s="8">
        <v>10.479755140417495</v>
      </c>
      <c r="R29" s="8">
        <v>10.479755140417515</v>
      </c>
      <c r="S29" s="8">
        <v>10.479755140417502</v>
      </c>
      <c r="T29" s="8">
        <v>10.479755140417501</v>
      </c>
      <c r="U29" s="8">
        <v>10.479755140417568</v>
      </c>
      <c r="V29" s="8">
        <v>10.47975514041751</v>
      </c>
      <c r="W29" s="8">
        <v>10.479755140417508</v>
      </c>
      <c r="X29" s="8">
        <v>10.479755140417515</v>
      </c>
      <c r="Y29" s="8">
        <v>10.479755140417495</v>
      </c>
      <c r="Z29" s="8">
        <v>10.479755140417526</v>
      </c>
      <c r="AA29" s="8">
        <v>10.479755140417515</v>
      </c>
      <c r="AB29" s="8">
        <v>10.479755140417502</v>
      </c>
      <c r="AC29" s="8">
        <v>10.479755140417527</v>
      </c>
    </row>
    <row r="30" spans="1:29">
      <c r="A30" s="88"/>
      <c r="B30" s="82">
        <v>2007</v>
      </c>
      <c r="C30" s="83"/>
      <c r="D30" s="8">
        <v>9.739981011466373</v>
      </c>
      <c r="E30" s="8">
        <v>9.7429683352855996</v>
      </c>
      <c r="F30" s="8">
        <v>9.728747120755175</v>
      </c>
      <c r="G30" s="8">
        <v>9.7287471207551448</v>
      </c>
      <c r="H30" s="8">
        <v>9.7287471207551999</v>
      </c>
      <c r="I30" s="8">
        <v>9.7287471207551395</v>
      </c>
      <c r="J30" s="8">
        <v>9.7287471207551466</v>
      </c>
      <c r="K30" s="8">
        <v>9.728775450017169</v>
      </c>
      <c r="L30" s="8">
        <v>9.7120590851617283</v>
      </c>
      <c r="M30" s="8">
        <v>9.7120590851617212</v>
      </c>
      <c r="N30" s="8">
        <v>9.7120590851617319</v>
      </c>
      <c r="O30" s="8">
        <v>9.7124078464426677</v>
      </c>
      <c r="P30" s="8">
        <v>9.7124078464426749</v>
      </c>
      <c r="Q30" s="8">
        <v>9.6865656378989407</v>
      </c>
      <c r="R30" s="8">
        <v>9.6865656378989211</v>
      </c>
      <c r="S30" s="8">
        <v>9.6865656378989211</v>
      </c>
      <c r="T30" s="8">
        <v>9.6865656378989495</v>
      </c>
      <c r="U30" s="8">
        <v>9.68656563789893</v>
      </c>
      <c r="V30" s="8">
        <v>9.686565637898946</v>
      </c>
      <c r="W30" s="8">
        <v>9.6865656378989353</v>
      </c>
      <c r="X30" s="8">
        <v>9.6865656378989478</v>
      </c>
      <c r="Y30" s="8">
        <v>9.6865656378989282</v>
      </c>
      <c r="Z30" s="8">
        <v>9.6865656378989478</v>
      </c>
      <c r="AA30" s="8">
        <v>9.6865656378989637</v>
      </c>
      <c r="AB30" s="8">
        <v>9.6865656378989424</v>
      </c>
      <c r="AC30" s="8">
        <v>9.6865656378988838</v>
      </c>
    </row>
    <row r="31" spans="1:29">
      <c r="A31" s="88"/>
      <c r="B31" s="82">
        <v>2008</v>
      </c>
      <c r="C31" s="83"/>
      <c r="D31" s="8">
        <v>7.8536752311981894</v>
      </c>
      <c r="E31" s="8">
        <v>7.8555020119268733</v>
      </c>
      <c r="F31" s="8">
        <v>7.8459672244165626</v>
      </c>
      <c r="G31" s="8">
        <v>7.8459672244165608</v>
      </c>
      <c r="H31" s="8">
        <v>7.8459672244165262</v>
      </c>
      <c r="I31" s="8">
        <v>7.8459672244165599</v>
      </c>
      <c r="J31" s="8">
        <v>7.8459672244165253</v>
      </c>
      <c r="K31" s="8">
        <v>7.846028064094134</v>
      </c>
      <c r="L31" s="8">
        <v>7.8349075927335159</v>
      </c>
      <c r="M31" s="8">
        <v>7.8349075927335194</v>
      </c>
      <c r="N31" s="8">
        <v>7.834907592733515</v>
      </c>
      <c r="O31" s="8">
        <v>7.8352585167134867</v>
      </c>
      <c r="P31" s="8">
        <v>7.835258516713508</v>
      </c>
      <c r="Q31" s="8">
        <v>7.819129644594712</v>
      </c>
      <c r="R31" s="8">
        <v>7.8191296445947156</v>
      </c>
      <c r="S31" s="8">
        <v>7.8191296445946987</v>
      </c>
      <c r="T31" s="8">
        <v>7.8191296445946996</v>
      </c>
      <c r="U31" s="8">
        <v>7.8191296445946747</v>
      </c>
      <c r="V31" s="8">
        <v>7.8191296445947485</v>
      </c>
      <c r="W31" s="8">
        <v>7.8191296445946801</v>
      </c>
      <c r="X31" s="8">
        <v>7.8191296445947325</v>
      </c>
      <c r="Y31" s="8">
        <v>7.8191296445947005</v>
      </c>
      <c r="Z31" s="8">
        <v>7.8191296445947067</v>
      </c>
      <c r="AA31" s="8">
        <v>7.8191296445946907</v>
      </c>
      <c r="AB31" s="8">
        <v>7.8191296445947067</v>
      </c>
      <c r="AC31" s="8">
        <v>7.819129644594728</v>
      </c>
    </row>
    <row r="32" spans="1:29">
      <c r="A32" s="88"/>
      <c r="B32" s="82">
        <v>2009</v>
      </c>
      <c r="C32" s="83"/>
      <c r="D32" s="8">
        <v>7.7635335176420641</v>
      </c>
      <c r="E32" s="8">
        <v>7.771595584837975</v>
      </c>
      <c r="F32" s="8">
        <v>7.7621852010386467</v>
      </c>
      <c r="G32" s="8">
        <v>7.7621852010386467</v>
      </c>
      <c r="H32" s="8">
        <v>7.7621852010386192</v>
      </c>
      <c r="I32" s="8">
        <v>7.7621852010386743</v>
      </c>
      <c r="J32" s="8">
        <v>7.7621852010386352</v>
      </c>
      <c r="K32" s="8">
        <v>7.7622312457384552</v>
      </c>
      <c r="L32" s="8">
        <v>7.7512669678109747</v>
      </c>
      <c r="M32" s="8">
        <v>7.7512669678109738</v>
      </c>
      <c r="N32" s="8">
        <v>7.7512669678109658</v>
      </c>
      <c r="O32" s="8">
        <v>7.7516026291847622</v>
      </c>
      <c r="P32" s="8">
        <v>7.7516026291847595</v>
      </c>
      <c r="Q32" s="8">
        <v>7.7357377241949505</v>
      </c>
      <c r="R32" s="8">
        <v>7.7357377241949639</v>
      </c>
      <c r="S32" s="8">
        <v>7.7357377241949559</v>
      </c>
      <c r="T32" s="8">
        <v>7.7357377241949781</v>
      </c>
      <c r="U32" s="8">
        <v>7.7357377241949283</v>
      </c>
      <c r="V32" s="8">
        <v>7.7357377241949692</v>
      </c>
      <c r="W32" s="8">
        <v>7.7357377241949932</v>
      </c>
      <c r="X32" s="8">
        <v>7.7357377241949967</v>
      </c>
      <c r="Y32" s="8">
        <v>7.7357377241949612</v>
      </c>
      <c r="Z32" s="8">
        <v>7.7357377241949639</v>
      </c>
      <c r="AA32" s="8">
        <v>7.7357377241949621</v>
      </c>
      <c r="AB32" s="8">
        <v>7.7357377241949816</v>
      </c>
      <c r="AC32" s="8">
        <v>7.7357377241949532</v>
      </c>
    </row>
    <row r="33" spans="1:29">
      <c r="A33" s="88"/>
      <c r="B33" s="82">
        <v>2010</v>
      </c>
      <c r="C33" s="83"/>
      <c r="D33" s="8">
        <v>7.0461449180935443</v>
      </c>
      <c r="E33" s="8">
        <v>7.0645175635149622</v>
      </c>
      <c r="F33" s="8">
        <v>7.0668974581522939</v>
      </c>
      <c r="G33" s="8">
        <v>7.0668974581523019</v>
      </c>
      <c r="H33" s="8">
        <v>7.0668974581523072</v>
      </c>
      <c r="I33" s="8">
        <v>7.0668974581522983</v>
      </c>
      <c r="J33" s="8">
        <v>7.066897458152293</v>
      </c>
      <c r="K33" s="8">
        <v>7.0664504092772935</v>
      </c>
      <c r="L33" s="8">
        <v>7.0594683564095044</v>
      </c>
      <c r="M33" s="8">
        <v>7.0594683564094867</v>
      </c>
      <c r="N33" s="8">
        <v>7.0594683564095089</v>
      </c>
      <c r="O33" s="8">
        <v>7.0581304612647697</v>
      </c>
      <c r="P33" s="8">
        <v>7.0581304612648079</v>
      </c>
      <c r="Q33" s="8">
        <v>7.0461612226753765</v>
      </c>
      <c r="R33" s="8">
        <v>7.0461612226753685</v>
      </c>
      <c r="S33" s="8">
        <v>7.0461612226754022</v>
      </c>
      <c r="T33" s="8">
        <v>7.046161222675388</v>
      </c>
      <c r="U33" s="8">
        <v>7.046161222675388</v>
      </c>
      <c r="V33" s="8">
        <v>7.0461612226753916</v>
      </c>
      <c r="W33" s="8">
        <v>7.0461612226753916</v>
      </c>
      <c r="X33" s="8">
        <v>7.0461612226753934</v>
      </c>
      <c r="Y33" s="8">
        <v>7.0461612226753747</v>
      </c>
      <c r="Z33" s="8">
        <v>7.0461612226753623</v>
      </c>
      <c r="AA33" s="8">
        <v>7.0461612226753623</v>
      </c>
      <c r="AB33" s="8">
        <v>7.0461612226753738</v>
      </c>
      <c r="AC33" s="8">
        <v>7.0461612226753934</v>
      </c>
    </row>
    <row r="34" spans="1:29">
      <c r="A34" s="88"/>
      <c r="B34" s="82">
        <v>2011</v>
      </c>
      <c r="C34" s="83"/>
      <c r="D34" s="8">
        <v>4.2116517295098577</v>
      </c>
      <c r="E34" s="8">
        <v>4.2460812864626156</v>
      </c>
      <c r="F34" s="8">
        <v>4.2783417751932724</v>
      </c>
      <c r="G34" s="8">
        <v>4.2867869010320483</v>
      </c>
      <c r="H34" s="8">
        <v>4.2868338861962512</v>
      </c>
      <c r="I34" s="8">
        <v>4.2868758490835788</v>
      </c>
      <c r="J34" s="8">
        <v>4.2868528196200106</v>
      </c>
      <c r="K34" s="8">
        <v>4.2848533936523854</v>
      </c>
      <c r="L34" s="8">
        <v>4.2908438366804393</v>
      </c>
      <c r="M34" s="8">
        <v>4.2908071290558869</v>
      </c>
      <c r="N34" s="8">
        <v>4.2907712517400904</v>
      </c>
      <c r="O34" s="8">
        <v>4.2840226781247406</v>
      </c>
      <c r="P34" s="8">
        <v>4.2839907845076279</v>
      </c>
      <c r="Q34" s="8">
        <v>4.2847585099528409</v>
      </c>
      <c r="R34" s="8">
        <v>4.2847271279264785</v>
      </c>
      <c r="S34" s="8">
        <v>4.2846987687521327</v>
      </c>
      <c r="T34" s="8">
        <v>4.284673205564328</v>
      </c>
      <c r="U34" s="8">
        <v>4.2846505363292895</v>
      </c>
      <c r="V34" s="8">
        <v>4.2846307524047926</v>
      </c>
      <c r="W34" s="8">
        <v>4.2846137622509524</v>
      </c>
      <c r="X34" s="8">
        <v>4.2845993050865188</v>
      </c>
      <c r="Y34" s="8">
        <v>4.284587185146532</v>
      </c>
      <c r="Z34" s="8">
        <v>4.2845769890240355</v>
      </c>
      <c r="AA34" s="8">
        <v>4.2845684226202723</v>
      </c>
      <c r="AB34" s="8">
        <v>4.2845612711121159</v>
      </c>
      <c r="AC34" s="8">
        <v>4.2845553765302586</v>
      </c>
    </row>
    <row r="35" spans="1:29">
      <c r="A35" s="88"/>
      <c r="B35" s="82">
        <v>2012</v>
      </c>
      <c r="C35" s="83"/>
      <c r="D35" s="8">
        <v>3.5031347489175886</v>
      </c>
      <c r="E35" s="8">
        <v>3.5506538418108486</v>
      </c>
      <c r="F35" s="8">
        <v>3.5982133630772926</v>
      </c>
      <c r="G35" s="8">
        <v>3.6192136424538313</v>
      </c>
      <c r="H35" s="8">
        <v>3.6279070688205204</v>
      </c>
      <c r="I35" s="8">
        <v>3.6279724598163114</v>
      </c>
      <c r="J35" s="8">
        <v>3.6279358771178156</v>
      </c>
      <c r="K35" s="8">
        <v>3.6256892814472765</v>
      </c>
      <c r="L35" s="8">
        <v>3.6336425096904765</v>
      </c>
      <c r="M35" s="8">
        <v>3.633590123882446</v>
      </c>
      <c r="N35" s="8">
        <v>3.6335387466878193</v>
      </c>
      <c r="O35" s="8">
        <v>3.6259361792042184</v>
      </c>
      <c r="P35" s="8">
        <v>3.6258905633978951</v>
      </c>
      <c r="Q35" s="8">
        <v>3.6286125242275133</v>
      </c>
      <c r="R35" s="8">
        <v>3.6285695303971912</v>
      </c>
      <c r="S35" s="8">
        <v>3.6285306019540213</v>
      </c>
      <c r="T35" s="8">
        <v>3.6284954813873851</v>
      </c>
      <c r="U35" s="8">
        <v>3.6284643420992406</v>
      </c>
      <c r="V35" s="8">
        <v>3.628437176081202</v>
      </c>
      <c r="W35" s="8">
        <v>3.6284138358034634</v>
      </c>
      <c r="X35" s="8">
        <v>3.6283939876220646</v>
      </c>
      <c r="Y35" s="8">
        <v>3.6283773597543898</v>
      </c>
      <c r="Z35" s="8">
        <v>3.6283633741888601</v>
      </c>
      <c r="AA35" s="8">
        <v>3.6283516265154456</v>
      </c>
      <c r="AB35" s="8">
        <v>3.6283418130077774</v>
      </c>
      <c r="AC35" s="8">
        <v>3.6283337258405832</v>
      </c>
    </row>
    <row r="36" spans="1:29">
      <c r="A36" s="88"/>
      <c r="B36" s="82">
        <v>2013</v>
      </c>
      <c r="C36" s="83"/>
      <c r="D36" s="8">
        <v>3.2493282042419431</v>
      </c>
      <c r="E36" s="8">
        <v>3.3050389510890499</v>
      </c>
      <c r="F36" s="8">
        <v>3.3597701188952174</v>
      </c>
      <c r="G36" s="8">
        <v>3.3907386299150848</v>
      </c>
      <c r="H36" s="8">
        <v>3.4102569967448675</v>
      </c>
      <c r="I36" s="8">
        <v>3.4183247761504409</v>
      </c>
      <c r="J36" s="8">
        <v>3.4182994568590037</v>
      </c>
      <c r="K36" s="8">
        <v>3.416192784311372</v>
      </c>
      <c r="L36" s="8">
        <v>3.4228628233782787</v>
      </c>
      <c r="M36" s="8">
        <v>3.4228234839807428</v>
      </c>
      <c r="N36" s="8">
        <v>3.4227849902681897</v>
      </c>
      <c r="O36" s="8">
        <v>3.4157403793757104</v>
      </c>
      <c r="P36" s="8">
        <v>3.4157061627202676</v>
      </c>
      <c r="Q36" s="8">
        <v>3.417022910632328</v>
      </c>
      <c r="R36" s="8">
        <v>3.4169896268124083</v>
      </c>
      <c r="S36" s="8">
        <v>3.4169595322415582</v>
      </c>
      <c r="T36" s="8">
        <v>3.4169323976300281</v>
      </c>
      <c r="U36" s="8">
        <v>3.416908335007343</v>
      </c>
      <c r="V36" s="8">
        <v>3.4168873366431338</v>
      </c>
      <c r="W36" s="8">
        <v>3.4168693010029849</v>
      </c>
      <c r="X36" s="8">
        <v>3.4168539564906615</v>
      </c>
      <c r="Y36" s="8">
        <v>3.4168410948032828</v>
      </c>
      <c r="Z36" s="8">
        <v>3.4168302750637132</v>
      </c>
      <c r="AA36" s="8">
        <v>3.4168211851417785</v>
      </c>
      <c r="AB36" s="8">
        <v>3.4168135952550021</v>
      </c>
      <c r="AC36" s="8">
        <v>3.4168073396684671</v>
      </c>
    </row>
    <row r="37" spans="1:29">
      <c r="A37" s="89"/>
      <c r="B37" s="82">
        <v>2014</v>
      </c>
      <c r="C37" s="83"/>
      <c r="D37" s="8">
        <v>0.5133346609937901</v>
      </c>
      <c r="E37" s="8">
        <v>0.47695160062808956</v>
      </c>
      <c r="F37" s="8">
        <v>0.45957485281397359</v>
      </c>
      <c r="G37" s="8">
        <v>0.43376618191962107</v>
      </c>
      <c r="H37" s="8">
        <v>0.41788975983657306</v>
      </c>
      <c r="I37" s="8">
        <v>0.4064010811913541</v>
      </c>
      <c r="J37" s="8">
        <v>0.39764517961368134</v>
      </c>
      <c r="K37" s="8">
        <v>0.3909971957732421</v>
      </c>
      <c r="L37" s="8">
        <v>0.38603105252732828</v>
      </c>
      <c r="M37" s="8">
        <v>0.38278633982198218</v>
      </c>
      <c r="N37" s="8">
        <v>0.3807865590558398</v>
      </c>
      <c r="O37" s="8">
        <v>0.37849891823070425</v>
      </c>
      <c r="P37" s="8">
        <v>0.37743285388949743</v>
      </c>
      <c r="Q37" s="8">
        <v>0.3750742207999504</v>
      </c>
      <c r="R37" s="8">
        <v>0.37436313787365449</v>
      </c>
      <c r="S37" s="8">
        <v>0.37349072150762974</v>
      </c>
      <c r="T37" s="8">
        <v>0.37276393596966323</v>
      </c>
      <c r="U37" s="8">
        <v>0.37214943539213652</v>
      </c>
      <c r="V37" s="8">
        <v>0.37162202484667661</v>
      </c>
      <c r="W37" s="8">
        <v>0.37132213412007814</v>
      </c>
      <c r="X37" s="8">
        <v>0.37139023255451448</v>
      </c>
      <c r="Y37" s="8">
        <v>0.37149464124002918</v>
      </c>
      <c r="Z37" s="8">
        <v>0.37162765191621527</v>
      </c>
      <c r="AA37" s="8">
        <v>0.3717832046303291</v>
      </c>
      <c r="AB37" s="8">
        <v>0.37174080533489395</v>
      </c>
      <c r="AC37" s="8">
        <v>0.37144569868573041</v>
      </c>
    </row>
    <row r="38" spans="1:29" ht="20.100000000000001">
      <c r="A38" s="86" t="s">
        <v>29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</row>
    <row r="39" spans="1:29">
      <c r="A39" s="87" t="s">
        <v>26</v>
      </c>
      <c r="B39" s="17"/>
      <c r="C39" s="70" t="s">
        <v>27</v>
      </c>
      <c r="D39" s="84">
        <v>2025</v>
      </c>
      <c r="E39" s="84">
        <v>2026</v>
      </c>
      <c r="F39" s="84">
        <v>2027</v>
      </c>
      <c r="G39" s="84">
        <v>2028</v>
      </c>
      <c r="H39" s="84">
        <v>2029</v>
      </c>
      <c r="I39" s="84">
        <v>2030</v>
      </c>
      <c r="J39" s="84">
        <v>2031</v>
      </c>
      <c r="K39" s="84">
        <v>2032</v>
      </c>
      <c r="L39" s="84">
        <v>2033</v>
      </c>
      <c r="M39" s="84">
        <v>2034</v>
      </c>
      <c r="N39" s="84">
        <v>2035</v>
      </c>
      <c r="O39" s="84">
        <v>2036</v>
      </c>
      <c r="P39" s="84">
        <v>2037</v>
      </c>
      <c r="Q39" s="84">
        <v>2038</v>
      </c>
      <c r="R39" s="84">
        <v>2039</v>
      </c>
      <c r="S39" s="84">
        <v>2040</v>
      </c>
      <c r="T39" s="84">
        <v>2041</v>
      </c>
      <c r="U39" s="84">
        <v>2042</v>
      </c>
      <c r="V39" s="84">
        <v>2043</v>
      </c>
      <c r="W39" s="84">
        <v>2044</v>
      </c>
      <c r="X39" s="84">
        <v>2045</v>
      </c>
      <c r="Y39" s="84">
        <v>2046</v>
      </c>
      <c r="Z39" s="84">
        <v>2047</v>
      </c>
      <c r="AA39" s="84">
        <v>2048</v>
      </c>
      <c r="AB39" s="84">
        <v>2049</v>
      </c>
      <c r="AC39" s="84">
        <v>2050</v>
      </c>
    </row>
    <row r="40" spans="1:29">
      <c r="A40" s="88"/>
      <c r="B40" s="20" t="s">
        <v>28</v>
      </c>
      <c r="C40" s="21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29">
      <c r="A41" s="88"/>
      <c r="B41" s="82">
        <v>2015</v>
      </c>
      <c r="C41" s="83"/>
      <c r="D41" s="8">
        <v>0.51351632203497455</v>
      </c>
      <c r="E41" s="8">
        <v>0.47841072339830221</v>
      </c>
      <c r="F41" s="8">
        <v>0.46191357245540077</v>
      </c>
      <c r="G41" s="8">
        <v>0.43613886622816211</v>
      </c>
      <c r="H41" s="8">
        <v>0.42075505814982267</v>
      </c>
      <c r="I41" s="8">
        <v>0.4098292363511285</v>
      </c>
      <c r="J41" s="8">
        <v>0.40128759632513766</v>
      </c>
      <c r="K41" s="8">
        <v>0.39386588280563051</v>
      </c>
      <c r="L41" s="8">
        <v>0.38800628455377745</v>
      </c>
      <c r="M41" s="8">
        <v>0.38418493575794233</v>
      </c>
      <c r="N41" s="8">
        <v>0.38179315897795335</v>
      </c>
      <c r="O41" s="8">
        <v>0.37921609673419321</v>
      </c>
      <c r="P41" s="8">
        <v>0.37794321774210016</v>
      </c>
      <c r="Q41" s="8">
        <v>0.3754088006827172</v>
      </c>
      <c r="R41" s="8">
        <v>0.37457267879389766</v>
      </c>
      <c r="S41" s="8">
        <v>0.37360204504251587</v>
      </c>
      <c r="T41" s="8">
        <v>0.37280291975144725</v>
      </c>
      <c r="U41" s="8">
        <v>0.37213534368719975</v>
      </c>
      <c r="V41" s="8">
        <v>0.3715669679173525</v>
      </c>
      <c r="W41" s="8">
        <v>0.37123569278908147</v>
      </c>
      <c r="X41" s="8">
        <v>0.37127980485143725</v>
      </c>
      <c r="Y41" s="8">
        <v>0.37136529890342029</v>
      </c>
      <c r="Z41" s="8">
        <v>0.37148336725470571</v>
      </c>
      <c r="AA41" s="8">
        <v>0.37162709638950919</v>
      </c>
      <c r="AB41" s="8">
        <v>0.37157527406557544</v>
      </c>
      <c r="AC41" s="8">
        <v>0.37127273305817304</v>
      </c>
    </row>
    <row r="42" spans="1:29">
      <c r="A42" s="88"/>
      <c r="B42" s="82">
        <v>2016</v>
      </c>
      <c r="C42" s="83"/>
      <c r="D42" s="8">
        <v>0.51419813389214852</v>
      </c>
      <c r="E42" s="8">
        <v>0.48037459603990385</v>
      </c>
      <c r="F42" s="8">
        <v>0.4646768668747005</v>
      </c>
      <c r="G42" s="8">
        <v>0.43885208747555893</v>
      </c>
      <c r="H42" s="8">
        <v>0.42391260914613099</v>
      </c>
      <c r="I42" s="8">
        <v>0.41348192963989877</v>
      </c>
      <c r="J42" s="8">
        <v>0.40546646245265361</v>
      </c>
      <c r="K42" s="8">
        <v>0.39818926746809652</v>
      </c>
      <c r="L42" s="8">
        <v>0.3915105007409212</v>
      </c>
      <c r="M42" s="8">
        <v>0.38675703285631757</v>
      </c>
      <c r="N42" s="8">
        <v>0.38375047764448206</v>
      </c>
      <c r="O42" s="8">
        <v>0.38073968560968346</v>
      </c>
      <c r="P42" s="8">
        <v>0.3791433856316368</v>
      </c>
      <c r="Q42" s="8">
        <v>0.37640160093438452</v>
      </c>
      <c r="R42" s="8">
        <v>0.37538558833259722</v>
      </c>
      <c r="S42" s="8">
        <v>0.37427405102259825</v>
      </c>
      <c r="T42" s="8">
        <v>0.37336492750521538</v>
      </c>
      <c r="U42" s="8">
        <v>0.37261052847345644</v>
      </c>
      <c r="V42" s="8">
        <v>0.37197527212795928</v>
      </c>
      <c r="W42" s="8">
        <v>0.37159598291073492</v>
      </c>
      <c r="X42" s="8">
        <v>0.37160587815646046</v>
      </c>
      <c r="Y42" s="8">
        <v>0.37166449590571815</v>
      </c>
      <c r="Z42" s="8">
        <v>0.37176142501159665</v>
      </c>
      <c r="AA42" s="8">
        <v>0.37188851190729794</v>
      </c>
      <c r="AB42" s="8">
        <v>0.37182321684582109</v>
      </c>
      <c r="AC42" s="8">
        <v>0.37150970778644943</v>
      </c>
    </row>
    <row r="43" spans="1:29">
      <c r="A43" s="88"/>
      <c r="B43" s="82">
        <v>2017</v>
      </c>
      <c r="C43" s="83"/>
      <c r="D43" s="8">
        <v>0.51459055348661431</v>
      </c>
      <c r="E43" s="8">
        <v>0.48219887580737336</v>
      </c>
      <c r="F43" s="8">
        <v>0.46733369226239674</v>
      </c>
      <c r="G43" s="8">
        <v>0.44139527446305371</v>
      </c>
      <c r="H43" s="8">
        <v>0.42687205421697316</v>
      </c>
      <c r="I43" s="8">
        <v>0.41688946590252463</v>
      </c>
      <c r="J43" s="8">
        <v>0.40933145069651605</v>
      </c>
      <c r="K43" s="8">
        <v>0.40251521690513575</v>
      </c>
      <c r="L43" s="8">
        <v>0.39591525115657822</v>
      </c>
      <c r="M43" s="8">
        <v>0.39028853101974625</v>
      </c>
      <c r="N43" s="8">
        <v>0.38633835122829779</v>
      </c>
      <c r="O43" s="8">
        <v>0.38265762532138964</v>
      </c>
      <c r="P43" s="8">
        <v>0.38059160732859315</v>
      </c>
      <c r="Q43" s="8">
        <v>0.37747329499764626</v>
      </c>
      <c r="R43" s="8">
        <v>0.3761963815384326</v>
      </c>
      <c r="S43" s="8">
        <v>0.37488257767487909</v>
      </c>
      <c r="T43" s="8">
        <v>0.37382039850566856</v>
      </c>
      <c r="U43" s="8">
        <v>0.3729492506755796</v>
      </c>
      <c r="V43" s="8">
        <v>0.37222439415688113</v>
      </c>
      <c r="W43" s="8">
        <v>0.37177396140928182</v>
      </c>
      <c r="X43" s="8">
        <v>0.37173086439237019</v>
      </c>
      <c r="Y43" s="8">
        <v>0.37174988060670672</v>
      </c>
      <c r="Z43" s="8">
        <v>0.37181564297174535</v>
      </c>
      <c r="AA43" s="8">
        <v>0.37191816168218694</v>
      </c>
      <c r="AB43" s="8">
        <v>0.37183314389762129</v>
      </c>
      <c r="AC43" s="8">
        <v>0.37150382620367117</v>
      </c>
    </row>
    <row r="44" spans="1:29">
      <c r="A44" s="88"/>
      <c r="B44" s="82">
        <v>2018</v>
      </c>
      <c r="C44" s="83"/>
      <c r="D44" s="8">
        <v>0.51515233801558791</v>
      </c>
      <c r="E44" s="8">
        <v>0.48428905598733252</v>
      </c>
      <c r="F44" s="8">
        <v>0.47024754836576615</v>
      </c>
      <c r="G44" s="8">
        <v>0.44410184119797291</v>
      </c>
      <c r="H44" s="8">
        <v>0.42996798317674761</v>
      </c>
      <c r="I44" s="8">
        <v>0.42038525336807597</v>
      </c>
      <c r="J44" s="8">
        <v>0.41321525531699227</v>
      </c>
      <c r="K44" s="8">
        <v>0.40678274953096705</v>
      </c>
      <c r="L44" s="8">
        <v>0.40059885463085226</v>
      </c>
      <c r="M44" s="8">
        <v>0.39504563154544636</v>
      </c>
      <c r="N44" s="8">
        <v>0.39022635073979722</v>
      </c>
      <c r="O44" s="8">
        <v>0.38555841897325377</v>
      </c>
      <c r="P44" s="8">
        <v>0.38280002871517477</v>
      </c>
      <c r="Q44" s="8">
        <v>0.37920185587209893</v>
      </c>
      <c r="R44" s="8">
        <v>0.37755039780107841</v>
      </c>
      <c r="S44" s="8">
        <v>0.3759529182685733</v>
      </c>
      <c r="T44" s="8">
        <v>0.37467944166105316</v>
      </c>
      <c r="U44" s="8">
        <v>0.37364813750512443</v>
      </c>
      <c r="V44" s="8">
        <v>0.37280095137207941</v>
      </c>
      <c r="W44" s="8">
        <v>0.372257832614726</v>
      </c>
      <c r="X44" s="8">
        <v>0.37214215148087065</v>
      </c>
      <c r="Y44" s="8">
        <v>0.37210231734912402</v>
      </c>
      <c r="Z44" s="8">
        <v>0.37212188960534964</v>
      </c>
      <c r="AA44" s="8">
        <v>0.37219060951142591</v>
      </c>
      <c r="AB44" s="8">
        <v>0.37208066205849499</v>
      </c>
      <c r="AC44" s="8">
        <v>0.37173121674067511</v>
      </c>
    </row>
    <row r="45" spans="1:29">
      <c r="A45" s="88"/>
      <c r="B45" s="82">
        <v>2019</v>
      </c>
      <c r="C45" s="83"/>
      <c r="D45" s="8">
        <v>0.51566938751788327</v>
      </c>
      <c r="E45" s="8">
        <v>0.48652661605369613</v>
      </c>
      <c r="F45" s="8">
        <v>0.47332783133145262</v>
      </c>
      <c r="G45" s="8">
        <v>0.44687796072017355</v>
      </c>
      <c r="H45" s="8">
        <v>0.43310736850621601</v>
      </c>
      <c r="I45" s="8">
        <v>0.42387748315629709</v>
      </c>
      <c r="J45" s="8">
        <v>0.41703704382383205</v>
      </c>
      <c r="K45" s="8">
        <v>0.41091241449017762</v>
      </c>
      <c r="L45" s="8">
        <v>0.4050256061088538</v>
      </c>
      <c r="M45" s="8">
        <v>0.39984997974284325</v>
      </c>
      <c r="N45" s="8">
        <v>0.39513307232755052</v>
      </c>
      <c r="O45" s="8">
        <v>0.38954771674606292</v>
      </c>
      <c r="P45" s="8">
        <v>0.38576812168525881</v>
      </c>
      <c r="Q45" s="8">
        <v>0.38142011859335195</v>
      </c>
      <c r="R45" s="8">
        <v>0.37924967343592692</v>
      </c>
      <c r="S45" s="8">
        <v>0.37725566019979212</v>
      </c>
      <c r="T45" s="8">
        <v>0.37568961923314287</v>
      </c>
      <c r="U45" s="8">
        <v>0.37444123947615865</v>
      </c>
      <c r="V45" s="8">
        <v>0.37342934608984502</v>
      </c>
      <c r="W45" s="8">
        <v>0.37276200701879575</v>
      </c>
      <c r="X45" s="8">
        <v>0.37255308124560393</v>
      </c>
      <c r="Y45" s="8">
        <v>0.37244042116791942</v>
      </c>
      <c r="Z45" s="8">
        <v>0.37240294068353064</v>
      </c>
      <c r="AA45" s="8">
        <v>0.37242433874336189</v>
      </c>
      <c r="AB45" s="8">
        <v>0.37227413262335735</v>
      </c>
      <c r="AC45" s="8">
        <v>0.37189234186956949</v>
      </c>
    </row>
    <row r="46" spans="1:29">
      <c r="A46" s="88"/>
      <c r="B46" s="82">
        <v>2020</v>
      </c>
      <c r="C46" s="83"/>
      <c r="D46" s="8">
        <v>0.51600864802830171</v>
      </c>
      <c r="E46" s="8">
        <v>0.48873877554238532</v>
      </c>
      <c r="F46" s="8">
        <v>0.47637789142582371</v>
      </c>
      <c r="G46" s="8">
        <v>0.44951027613796218</v>
      </c>
      <c r="H46" s="8">
        <v>0.43609187765832941</v>
      </c>
      <c r="I46" s="8">
        <v>0.42717907949905071</v>
      </c>
      <c r="J46" s="8">
        <v>0.42061272017049151</v>
      </c>
      <c r="K46" s="8">
        <v>0.41473600318323778</v>
      </c>
      <c r="L46" s="8">
        <v>0.40909591104149745</v>
      </c>
      <c r="M46" s="8">
        <v>0.40421968471179159</v>
      </c>
      <c r="N46" s="8">
        <v>0.39992012123763337</v>
      </c>
      <c r="O46" s="8">
        <v>0.3943954359074241</v>
      </c>
      <c r="P46" s="8">
        <v>0.38968112171019814</v>
      </c>
      <c r="Q46" s="8">
        <v>0.38427436795253495</v>
      </c>
      <c r="R46" s="8">
        <v>0.38136265886126619</v>
      </c>
      <c r="S46" s="8">
        <v>0.37882597492830422</v>
      </c>
      <c r="T46" s="8">
        <v>0.3768611973489514</v>
      </c>
      <c r="U46" s="8">
        <v>0.37531735463666194</v>
      </c>
      <c r="V46" s="8">
        <v>0.37408593602328222</v>
      </c>
      <c r="W46" s="8">
        <v>0.37325413013127151</v>
      </c>
      <c r="X46" s="8">
        <v>0.37292226308330734</v>
      </c>
      <c r="Y46" s="8">
        <v>0.37271393946140702</v>
      </c>
      <c r="Z46" s="8">
        <v>0.37260172499463007</v>
      </c>
      <c r="AA46" s="8">
        <v>0.37256455755039231</v>
      </c>
      <c r="AB46" s="8">
        <v>0.3723675156220998</v>
      </c>
      <c r="AC46" s="8">
        <v>0.37194826944558834</v>
      </c>
    </row>
    <row r="47" spans="1:29">
      <c r="A47" s="88"/>
      <c r="B47" s="82">
        <v>2021</v>
      </c>
      <c r="C47" s="83"/>
      <c r="D47" s="8">
        <v>0.51640716683402166</v>
      </c>
      <c r="E47" s="8">
        <v>0.49128414877542931</v>
      </c>
      <c r="F47" s="8">
        <v>0.47976104434255756</v>
      </c>
      <c r="G47" s="8">
        <v>0.45232097706588559</v>
      </c>
      <c r="H47" s="8">
        <v>0.43924188589199797</v>
      </c>
      <c r="I47" s="8">
        <v>0.43060198465472971</v>
      </c>
      <c r="J47" s="8">
        <v>0.42425438285462058</v>
      </c>
      <c r="K47" s="8">
        <v>0.41856038349036651</v>
      </c>
      <c r="L47" s="8">
        <v>0.41309904709964906</v>
      </c>
      <c r="M47" s="8">
        <v>0.40845194996403428</v>
      </c>
      <c r="N47" s="8">
        <v>0.40449321175238223</v>
      </c>
      <c r="O47" s="8">
        <v>0.3993503928215546</v>
      </c>
      <c r="P47" s="8">
        <v>0.39468961986447115</v>
      </c>
      <c r="Q47" s="8">
        <v>0.38830997850752558</v>
      </c>
      <c r="R47" s="8">
        <v>0.38432717507581221</v>
      </c>
      <c r="S47" s="8">
        <v>0.38101970699464616</v>
      </c>
      <c r="T47" s="8">
        <v>0.37851049945426357</v>
      </c>
      <c r="U47" s="8">
        <v>0.37656607772879996</v>
      </c>
      <c r="V47" s="8">
        <v>0.37503923272333145</v>
      </c>
      <c r="W47" s="8">
        <v>0.37398921136363827</v>
      </c>
      <c r="X47" s="8">
        <v>0.37349539352172356</v>
      </c>
      <c r="Y47" s="8">
        <v>0.37316170399413567</v>
      </c>
      <c r="Z47" s="8">
        <v>0.37295195106757412</v>
      </c>
      <c r="AA47" s="8">
        <v>0.37283859601555369</v>
      </c>
      <c r="AB47" s="8">
        <v>0.37258073156754384</v>
      </c>
      <c r="AC47" s="8">
        <v>0.3721128733446607</v>
      </c>
    </row>
    <row r="48" spans="1:29">
      <c r="A48" s="88"/>
      <c r="B48" s="82">
        <v>2022</v>
      </c>
      <c r="C48" s="83"/>
      <c r="D48" s="8">
        <v>0.51681018124922629</v>
      </c>
      <c r="E48" s="8">
        <v>0.49417726003150375</v>
      </c>
      <c r="F48" s="8">
        <v>0.48347815388763404</v>
      </c>
      <c r="G48" s="8">
        <v>0.45527190399581247</v>
      </c>
      <c r="H48" s="8">
        <v>0.44253326714012797</v>
      </c>
      <c r="I48" s="8">
        <v>0.43412164704157929</v>
      </c>
      <c r="J48" s="8">
        <v>0.42793003595155343</v>
      </c>
      <c r="K48" s="8">
        <v>0.4223527159376288</v>
      </c>
      <c r="L48" s="8">
        <v>0.41700903293715935</v>
      </c>
      <c r="M48" s="8">
        <v>0.41252513307690092</v>
      </c>
      <c r="N48" s="8">
        <v>0.4088442018318863</v>
      </c>
      <c r="O48" s="8">
        <v>0.40401194978716659</v>
      </c>
      <c r="P48" s="8">
        <v>0.39972837470455364</v>
      </c>
      <c r="Q48" s="8">
        <v>0.39337066763525624</v>
      </c>
      <c r="R48" s="8">
        <v>0.38839379681759528</v>
      </c>
      <c r="S48" s="8">
        <v>0.38397702703586462</v>
      </c>
      <c r="T48" s="8">
        <v>0.38070361606017877</v>
      </c>
      <c r="U48" s="8">
        <v>0.37821391204622012</v>
      </c>
      <c r="V48" s="8">
        <v>0.3762889786401093</v>
      </c>
      <c r="W48" s="8">
        <v>0.37494704549643409</v>
      </c>
      <c r="X48" s="8">
        <v>0.37423851515903145</v>
      </c>
      <c r="Y48" s="8">
        <v>0.37373973020684093</v>
      </c>
      <c r="Z48" s="8">
        <v>0.37340219516800111</v>
      </c>
      <c r="AA48" s="8">
        <v>0.37319204768260117</v>
      </c>
      <c r="AB48" s="8">
        <v>0.37285950652253635</v>
      </c>
      <c r="AC48" s="8">
        <v>0.3723321092573455</v>
      </c>
    </row>
    <row r="49" spans="1:29">
      <c r="A49" s="88"/>
      <c r="B49" s="82">
        <v>2023</v>
      </c>
      <c r="C49" s="83"/>
      <c r="D49" s="8">
        <v>0.51273788169064494</v>
      </c>
      <c r="E49" s="8">
        <v>0.49367688955972966</v>
      </c>
      <c r="F49" s="8">
        <v>0.48443099528892108</v>
      </c>
      <c r="G49" s="8">
        <v>0.45594956807325088</v>
      </c>
      <c r="H49" s="8">
        <v>0.44404646436721518</v>
      </c>
      <c r="I49" s="8">
        <v>0.43603300474371032</v>
      </c>
      <c r="J49" s="8">
        <v>0.42994948142846279</v>
      </c>
      <c r="K49" s="8">
        <v>0.42443778133872362</v>
      </c>
      <c r="L49" s="8">
        <v>0.4191637152406435</v>
      </c>
      <c r="M49" s="8">
        <v>0.41479704427979014</v>
      </c>
      <c r="N49" s="8">
        <v>0.41134727798195631</v>
      </c>
      <c r="O49" s="8">
        <v>0.40678169049498192</v>
      </c>
      <c r="P49" s="8">
        <v>0.40282006713613233</v>
      </c>
      <c r="Q49" s="8">
        <v>0.39683475813524172</v>
      </c>
      <c r="R49" s="8">
        <v>0.39187675386667592</v>
      </c>
      <c r="S49" s="8">
        <v>0.38643942189918168</v>
      </c>
      <c r="T49" s="8">
        <v>0.38207993879596325</v>
      </c>
      <c r="U49" s="8">
        <v>0.37884393243485448</v>
      </c>
      <c r="V49" s="8">
        <v>0.37638634271689969</v>
      </c>
      <c r="W49" s="8">
        <v>0.37465874654429676</v>
      </c>
      <c r="X49" s="8">
        <v>0.37367201492148872</v>
      </c>
      <c r="Y49" s="8">
        <v>0.37296324724686009</v>
      </c>
      <c r="Z49" s="8">
        <v>0.37246408011762355</v>
      </c>
      <c r="AA49" s="8">
        <v>0.3721260254836099</v>
      </c>
      <c r="AB49" s="8">
        <v>0.37169043419639164</v>
      </c>
      <c r="AC49" s="8">
        <v>0.37108221198022456</v>
      </c>
    </row>
    <row r="50" spans="1:29">
      <c r="A50" s="88"/>
      <c r="B50" s="82">
        <v>2024</v>
      </c>
      <c r="C50" s="83"/>
      <c r="D50" s="8">
        <v>0.50989302024406757</v>
      </c>
      <c r="E50" s="8">
        <v>0.49675958126534475</v>
      </c>
      <c r="F50" s="8">
        <v>0.48847983772797737</v>
      </c>
      <c r="G50" s="8">
        <v>0.45850671490364697</v>
      </c>
      <c r="H50" s="8">
        <v>0.44748404471706499</v>
      </c>
      <c r="I50" s="8">
        <v>0.43980821502263623</v>
      </c>
      <c r="J50" s="8">
        <v>0.43391514763012312</v>
      </c>
      <c r="K50" s="8">
        <v>0.42836971420264097</v>
      </c>
      <c r="L50" s="8">
        <v>0.42307397523588369</v>
      </c>
      <c r="M50" s="8">
        <v>0.41859115241097206</v>
      </c>
      <c r="N50" s="8">
        <v>0.41531893076871734</v>
      </c>
      <c r="O50" s="8">
        <v>0.41095212827055627</v>
      </c>
      <c r="P50" s="8">
        <v>0.4072405591395824</v>
      </c>
      <c r="Q50" s="8">
        <v>0.40154306199075834</v>
      </c>
      <c r="R50" s="8">
        <v>0.39701612274512138</v>
      </c>
      <c r="S50" s="8">
        <v>0.39151051714040908</v>
      </c>
      <c r="T50" s="8">
        <v>0.38612086282337399</v>
      </c>
      <c r="U50" s="8">
        <v>0.38179262709575418</v>
      </c>
      <c r="V50" s="8">
        <v>0.37858009573511769</v>
      </c>
      <c r="W50" s="8">
        <v>0.37625945763047236</v>
      </c>
      <c r="X50" s="8">
        <v>0.37489529942321137</v>
      </c>
      <c r="Y50" s="8">
        <v>0.37390227447308461</v>
      </c>
      <c r="Z50" s="8">
        <v>0.37318648919626785</v>
      </c>
      <c r="AA50" s="8">
        <v>0.37268192637410619</v>
      </c>
      <c r="AB50" s="8">
        <v>0.37217115890286734</v>
      </c>
      <c r="AC50" s="8">
        <v>0.37145811346679763</v>
      </c>
    </row>
    <row r="51" spans="1:29">
      <c r="A51" s="88"/>
      <c r="B51" s="82">
        <v>2025</v>
      </c>
      <c r="C51" s="83"/>
      <c r="D51" s="8">
        <v>0.47011858121517608</v>
      </c>
      <c r="E51" s="8">
        <v>0.44613308528637663</v>
      </c>
      <c r="F51" s="8">
        <v>0.44357379605201291</v>
      </c>
      <c r="G51" s="8">
        <v>0.41984270356718556</v>
      </c>
      <c r="H51" s="8">
        <v>0.418296555052241</v>
      </c>
      <c r="I51" s="8">
        <v>0.4196099000644411</v>
      </c>
      <c r="J51" s="8">
        <v>0.41882776353644163</v>
      </c>
      <c r="K51" s="8">
        <v>0.41561688185073187</v>
      </c>
      <c r="L51" s="8">
        <v>0.41047183137781373</v>
      </c>
      <c r="M51" s="8">
        <v>0.40599465117047701</v>
      </c>
      <c r="N51" s="8">
        <v>0.40210937447264211</v>
      </c>
      <c r="O51" s="8">
        <v>0.39816174162055468</v>
      </c>
      <c r="P51" s="8">
        <v>0.39486937701073621</v>
      </c>
      <c r="Q51" s="8">
        <v>0.3896872669565401</v>
      </c>
      <c r="R51" s="8">
        <v>0.38587593687988025</v>
      </c>
      <c r="S51" s="8">
        <v>0.38134446480475304</v>
      </c>
      <c r="T51" s="8">
        <v>0.37607916998253393</v>
      </c>
      <c r="U51" s="8">
        <v>0.37091614803066097</v>
      </c>
      <c r="V51" s="8">
        <v>0.36676526263404491</v>
      </c>
      <c r="W51" s="8">
        <v>0.36368391977149028</v>
      </c>
      <c r="X51" s="8">
        <v>0.36157627342245091</v>
      </c>
      <c r="Y51" s="8">
        <v>0.3602632799046262</v>
      </c>
      <c r="Z51" s="8">
        <v>0.35930748949131364</v>
      </c>
      <c r="AA51" s="8">
        <v>0.35861846193562785</v>
      </c>
      <c r="AB51" s="8">
        <v>0.35813267226226991</v>
      </c>
      <c r="AC51" s="8">
        <v>0.35753334692026068</v>
      </c>
    </row>
    <row r="52" spans="1:29">
      <c r="A52" s="88"/>
      <c r="B52" s="82">
        <v>2026</v>
      </c>
      <c r="C52" s="83"/>
      <c r="D52" s="8">
        <v>0.46285688137242725</v>
      </c>
      <c r="E52" s="8">
        <v>0.46153834602722421</v>
      </c>
      <c r="F52" s="8">
        <v>0.44470385727430722</v>
      </c>
      <c r="G52" s="8">
        <v>0.41394559233075684</v>
      </c>
      <c r="H52" s="8">
        <v>0.41344217914065923</v>
      </c>
      <c r="I52" s="8">
        <v>0.41707167620845337</v>
      </c>
      <c r="J52" s="8">
        <v>0.41916214811702818</v>
      </c>
      <c r="K52" s="8">
        <v>0.41852604381760705</v>
      </c>
      <c r="L52" s="8">
        <v>0.41530809817534942</v>
      </c>
      <c r="M52" s="8">
        <v>0.41065874456739188</v>
      </c>
      <c r="N52" s="8">
        <v>0.40621794501338232</v>
      </c>
      <c r="O52" s="8">
        <v>0.40178224352965952</v>
      </c>
      <c r="P52" s="8">
        <v>0.39869041943592454</v>
      </c>
      <c r="Q52" s="8">
        <v>0.39372503890455784</v>
      </c>
      <c r="R52" s="8">
        <v>0.39018661938674742</v>
      </c>
      <c r="S52" s="8">
        <v>0.38635973236560206</v>
      </c>
      <c r="T52" s="8">
        <v>0.38162199140449277</v>
      </c>
      <c r="U52" s="8">
        <v>0.37636351609905228</v>
      </c>
      <c r="V52" s="8">
        <v>0.37120562969076187</v>
      </c>
      <c r="W52" s="8">
        <v>0.36705782797583264</v>
      </c>
      <c r="X52" s="8">
        <v>0.36397836556250773</v>
      </c>
      <c r="Y52" s="8">
        <v>0.36199042477069726</v>
      </c>
      <c r="Z52" s="8">
        <v>0.36067372084866189</v>
      </c>
      <c r="AA52" s="8">
        <v>0.35971521513685578</v>
      </c>
      <c r="AB52" s="8">
        <v>0.35902415300234608</v>
      </c>
      <c r="AC52" s="8">
        <v>0.35853682022660965</v>
      </c>
    </row>
    <row r="53" spans="1:29">
      <c r="A53" s="88"/>
      <c r="B53" s="82">
        <v>2027</v>
      </c>
      <c r="C53" s="83"/>
      <c r="D53" s="8">
        <v>0</v>
      </c>
      <c r="E53" s="8">
        <v>0.46395820570922103</v>
      </c>
      <c r="F53" s="8">
        <v>0.4625988941631331</v>
      </c>
      <c r="G53" s="8">
        <v>0.408807156080427</v>
      </c>
      <c r="H53" s="8">
        <v>0.40879730651685087</v>
      </c>
      <c r="I53" s="8">
        <v>0.41311529928458196</v>
      </c>
      <c r="J53" s="8">
        <v>0.41781078509238739</v>
      </c>
      <c r="K53" s="8">
        <v>0.41932916828509048</v>
      </c>
      <c r="L53" s="8">
        <v>0.41858873590146606</v>
      </c>
      <c r="M53" s="8">
        <v>0.41579839226644261</v>
      </c>
      <c r="N53" s="8">
        <v>0.41117470564225761</v>
      </c>
      <c r="O53" s="8">
        <v>0.40587147171516835</v>
      </c>
      <c r="P53" s="8">
        <v>0.40261992964858134</v>
      </c>
      <c r="Q53" s="8">
        <v>0.39783628157335627</v>
      </c>
      <c r="R53" s="8">
        <v>0.3945236060893404</v>
      </c>
      <c r="S53" s="8">
        <v>0.39096619513533193</v>
      </c>
      <c r="T53" s="8">
        <v>0.38712034119090638</v>
      </c>
      <c r="U53" s="8">
        <v>0.38217098983326037</v>
      </c>
      <c r="V53" s="8">
        <v>0.37691585658487958</v>
      </c>
      <c r="W53" s="8">
        <v>0.37175924097559765</v>
      </c>
      <c r="X53" s="8">
        <v>0.36761114655057436</v>
      </c>
      <c r="Y53" s="8">
        <v>0.36452930326711913</v>
      </c>
      <c r="Z53" s="8">
        <v>0.36266286274463122</v>
      </c>
      <c r="AA53" s="8">
        <v>0.3613406378362245</v>
      </c>
      <c r="AB53" s="8">
        <v>0.36037571440348354</v>
      </c>
      <c r="AC53" s="8">
        <v>0.35968252414565632</v>
      </c>
    </row>
    <row r="54" spans="1:29">
      <c r="A54" s="88"/>
      <c r="B54" s="82">
        <v>2028</v>
      </c>
      <c r="C54" s="83"/>
      <c r="D54" s="8">
        <v>0</v>
      </c>
      <c r="E54" s="8">
        <v>0</v>
      </c>
      <c r="F54" s="8">
        <v>0.35640316528389482</v>
      </c>
      <c r="G54" s="8">
        <v>0.33814118711997881</v>
      </c>
      <c r="H54" s="8">
        <v>0.34940844096861862</v>
      </c>
      <c r="I54" s="8">
        <v>0.36380425940765782</v>
      </c>
      <c r="J54" s="8">
        <v>0.37856060166410249</v>
      </c>
      <c r="K54" s="8">
        <v>0.39164552611844483</v>
      </c>
      <c r="L54" s="8">
        <v>0.39933968298586159</v>
      </c>
      <c r="M54" s="8">
        <v>0.40364274510652798</v>
      </c>
      <c r="N54" s="8">
        <v>0.40299253369809468</v>
      </c>
      <c r="O54" s="8">
        <v>0.39796319331908497</v>
      </c>
      <c r="P54" s="8">
        <v>0.39393152900548906</v>
      </c>
      <c r="Q54" s="8">
        <v>0.38963313281774176</v>
      </c>
      <c r="R54" s="8">
        <v>0.38676243919560771</v>
      </c>
      <c r="S54" s="8">
        <v>0.38365534633766396</v>
      </c>
      <c r="T54" s="8">
        <v>0.38028282482704773</v>
      </c>
      <c r="U54" s="8">
        <v>0.37650213025896967</v>
      </c>
      <c r="V54" s="8">
        <v>0.37164850021823687</v>
      </c>
      <c r="W54" s="8">
        <v>0.36657827244933477</v>
      </c>
      <c r="X54" s="8">
        <v>0.36158354723444663</v>
      </c>
      <c r="Y54" s="8">
        <v>0.35755506666526621</v>
      </c>
      <c r="Z54" s="8">
        <v>0.35462423731229481</v>
      </c>
      <c r="AA54" s="8">
        <v>0.35286312152271193</v>
      </c>
      <c r="AB54" s="8">
        <v>0.35157524504701487</v>
      </c>
      <c r="AC54" s="8">
        <v>0.35063770255202364</v>
      </c>
    </row>
    <row r="55" spans="1:29">
      <c r="A55" s="88"/>
      <c r="B55" s="82">
        <v>2029</v>
      </c>
      <c r="C55" s="83"/>
      <c r="D55" s="8">
        <v>0</v>
      </c>
      <c r="E55" s="8">
        <v>0</v>
      </c>
      <c r="F55" s="8">
        <v>0</v>
      </c>
      <c r="G55" s="8">
        <v>0.3580605531707719</v>
      </c>
      <c r="H55" s="8">
        <v>0.33925193692995098</v>
      </c>
      <c r="I55" s="8">
        <v>0.35058338106138731</v>
      </c>
      <c r="J55" s="8">
        <v>0.36533586564842524</v>
      </c>
      <c r="K55" s="8">
        <v>0.38012242455661666</v>
      </c>
      <c r="L55" s="8">
        <v>0.39311631703184424</v>
      </c>
      <c r="M55" s="8">
        <v>0.4010550455807706</v>
      </c>
      <c r="N55" s="8">
        <v>0.40514877791235199</v>
      </c>
      <c r="O55" s="8">
        <v>0.40349407651275254</v>
      </c>
      <c r="P55" s="8">
        <v>0.39930158025366985</v>
      </c>
      <c r="Q55" s="8">
        <v>0.3935919450156608</v>
      </c>
      <c r="R55" s="8">
        <v>0.39091788224029167</v>
      </c>
      <c r="S55" s="8">
        <v>0.38802784540971275</v>
      </c>
      <c r="T55" s="8">
        <v>0.38490259707522112</v>
      </c>
      <c r="U55" s="8">
        <v>0.38151274996548212</v>
      </c>
      <c r="V55" s="8">
        <v>0.37771495027744945</v>
      </c>
      <c r="W55" s="8">
        <v>0.37284220147108088</v>
      </c>
      <c r="X55" s="8">
        <v>0.36775346228415251</v>
      </c>
      <c r="Y55" s="8">
        <v>0.36274169809723261</v>
      </c>
      <c r="Z55" s="8">
        <v>0.35870013236487919</v>
      </c>
      <c r="AA55" s="8">
        <v>0.35575976324045422</v>
      </c>
      <c r="AB55" s="8">
        <v>0.35399288295716691</v>
      </c>
      <c r="AC55" s="8">
        <v>0.35270076374812076</v>
      </c>
    </row>
    <row r="56" spans="1:29">
      <c r="A56" s="88"/>
      <c r="B56" s="82">
        <v>2030</v>
      </c>
      <c r="C56" s="83"/>
      <c r="D56" s="8">
        <v>0</v>
      </c>
      <c r="E56" s="8">
        <v>0</v>
      </c>
      <c r="F56" s="8">
        <v>0</v>
      </c>
      <c r="G56" s="8">
        <v>0</v>
      </c>
      <c r="H56" s="8">
        <v>0.35992369239357991</v>
      </c>
      <c r="I56" s="8">
        <v>0.34050171636285936</v>
      </c>
      <c r="J56" s="8">
        <v>0.35191673561437425</v>
      </c>
      <c r="K56" s="8">
        <v>0.3667936059098662</v>
      </c>
      <c r="L56" s="8">
        <v>0.38170638852607663</v>
      </c>
      <c r="M56" s="8">
        <v>0.39510423479840107</v>
      </c>
      <c r="N56" s="8">
        <v>0.40286194747220033</v>
      </c>
      <c r="O56" s="8">
        <v>0.40584168925718911</v>
      </c>
      <c r="P56" s="8">
        <v>0.40491656405207305</v>
      </c>
      <c r="Q56" s="8">
        <v>0.39902107424144839</v>
      </c>
      <c r="R56" s="8">
        <v>0.39494677217339635</v>
      </c>
      <c r="S56" s="8">
        <v>0.39225096262502257</v>
      </c>
      <c r="T56" s="8">
        <v>0.38934082307294632</v>
      </c>
      <c r="U56" s="8">
        <v>0.38619669073576268</v>
      </c>
      <c r="V56" s="8">
        <v>0.38278886105909721</v>
      </c>
      <c r="W56" s="8">
        <v>0.37897334895486467</v>
      </c>
      <c r="X56" s="8">
        <v>0.37408076899641834</v>
      </c>
      <c r="Y56" s="8">
        <v>0.36897284931149604</v>
      </c>
      <c r="Z56" s="8">
        <v>0.363943460784315</v>
      </c>
      <c r="AA56" s="8">
        <v>0.35988834858071733</v>
      </c>
      <c r="AB56" s="8">
        <v>0.35693811195223996</v>
      </c>
      <c r="AC56" s="8">
        <v>0.3551652583648679</v>
      </c>
    </row>
    <row r="57" spans="1:29">
      <c r="A57" s="88"/>
      <c r="B57" s="82">
        <v>2031</v>
      </c>
      <c r="C57" s="83"/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0.36203216912569358</v>
      </c>
      <c r="J57" s="8">
        <v>0.34195118096201782</v>
      </c>
      <c r="K57" s="8">
        <v>0.35320966994341102</v>
      </c>
      <c r="L57" s="8">
        <v>0.36832480632604875</v>
      </c>
      <c r="M57" s="8">
        <v>0.38385859885874357</v>
      </c>
      <c r="N57" s="8">
        <v>0.39724982907647066</v>
      </c>
      <c r="O57" s="8">
        <v>0.40391145569918097</v>
      </c>
      <c r="P57" s="8">
        <v>0.40749188171629913</v>
      </c>
      <c r="Q57" s="8">
        <v>0.4047156492288031</v>
      </c>
      <c r="R57" s="8">
        <v>0.40047026638267669</v>
      </c>
      <c r="S57" s="8">
        <v>0.39636526713614367</v>
      </c>
      <c r="T57" s="8">
        <v>0.39364673661667104</v>
      </c>
      <c r="U57" s="8">
        <v>0.39071556651508393</v>
      </c>
      <c r="V57" s="8">
        <v>0.38755170679457157</v>
      </c>
      <c r="W57" s="8">
        <v>0.38412512321745612</v>
      </c>
      <c r="X57" s="8">
        <v>0.3802910992250097</v>
      </c>
      <c r="Y57" s="8">
        <v>0.37537779940509941</v>
      </c>
      <c r="Z57" s="8">
        <v>0.37024986048208719</v>
      </c>
      <c r="AA57" s="8">
        <v>0.36520204742072016</v>
      </c>
      <c r="AB57" s="8">
        <v>0.36113277499807028</v>
      </c>
      <c r="AC57" s="8">
        <v>0.35817220833543495</v>
      </c>
    </row>
    <row r="58" spans="1:29">
      <c r="A58" s="88"/>
      <c r="B58" s="82">
        <v>2032</v>
      </c>
      <c r="C58" s="83"/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0.34457578817930473</v>
      </c>
      <c r="K58" s="8">
        <v>0.32284893828536548</v>
      </c>
      <c r="L58" s="8">
        <v>0.33400423158815923</v>
      </c>
      <c r="M58" s="8">
        <v>0.35202652657040856</v>
      </c>
      <c r="N58" s="8">
        <v>0.37101147566335518</v>
      </c>
      <c r="O58" s="8">
        <v>0.38681438761239828</v>
      </c>
      <c r="P58" s="8">
        <v>0.39690312882001932</v>
      </c>
      <c r="Q58" s="8">
        <v>0.40046416189564599</v>
      </c>
      <c r="R58" s="8">
        <v>0.4000510571407922</v>
      </c>
      <c r="S58" s="8">
        <v>0.39580645370434836</v>
      </c>
      <c r="T58" s="8">
        <v>0.39171011691274471</v>
      </c>
      <c r="U58" s="8">
        <v>0.38899150293979617</v>
      </c>
      <c r="V58" s="8">
        <v>0.3860689596224508</v>
      </c>
      <c r="W58" s="8">
        <v>0.38292182838772731</v>
      </c>
      <c r="X58" s="8">
        <v>0.3795197413981079</v>
      </c>
      <c r="Y58" s="8">
        <v>0.37571924101871601</v>
      </c>
      <c r="Z58" s="8">
        <v>0.37085624098003339</v>
      </c>
      <c r="AA58" s="8">
        <v>0.36578466698803946</v>
      </c>
      <c r="AB58" s="8">
        <v>0.36079548536670492</v>
      </c>
      <c r="AC58" s="8">
        <v>0.35677518534093272</v>
      </c>
    </row>
    <row r="59" spans="1:29">
      <c r="A59" s="88"/>
      <c r="B59" s="82">
        <v>2033</v>
      </c>
      <c r="C59" s="83"/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0.34436688164129997</v>
      </c>
      <c r="L59" s="8">
        <v>0.32253896748244687</v>
      </c>
      <c r="M59" s="8">
        <v>0.33401281056915122</v>
      </c>
      <c r="N59" s="8">
        <v>0.35203556948317788</v>
      </c>
      <c r="O59" s="8">
        <v>0.37022113377870125</v>
      </c>
      <c r="P59" s="8">
        <v>0.38682349657741699</v>
      </c>
      <c r="Q59" s="8">
        <v>0.39525615273110259</v>
      </c>
      <c r="R59" s="8">
        <v>0.40047052005103573</v>
      </c>
      <c r="S59" s="8">
        <v>0.40005716490620113</v>
      </c>
      <c r="T59" s="8">
        <v>0.39581222310110409</v>
      </c>
      <c r="U59" s="8">
        <v>0.39171550808752126</v>
      </c>
      <c r="V59" s="8">
        <v>0.38899653122774563</v>
      </c>
      <c r="W59" s="8">
        <v>0.38607365931712484</v>
      </c>
      <c r="X59" s="8">
        <v>0.38292620446877412</v>
      </c>
      <c r="Y59" s="8">
        <v>0.37952381962422393</v>
      </c>
      <c r="Z59" s="8">
        <v>0.3757230756593713</v>
      </c>
      <c r="AA59" s="8">
        <v>0.37085985557194484</v>
      </c>
      <c r="AB59" s="8">
        <v>0.36578809433900411</v>
      </c>
      <c r="AC59" s="8">
        <v>0.36079873704969639</v>
      </c>
    </row>
    <row r="60" spans="1:29">
      <c r="A60" s="88"/>
      <c r="B60" s="82">
        <v>2034</v>
      </c>
      <c r="C60" s="83"/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0.34403785045272783</v>
      </c>
      <c r="M60" s="8">
        <v>0.32254723393342538</v>
      </c>
      <c r="N60" s="8">
        <v>0.33402136977747976</v>
      </c>
      <c r="O60" s="8">
        <v>0.35128570429388029</v>
      </c>
      <c r="P60" s="8">
        <v>0.37022982940317645</v>
      </c>
      <c r="Q60" s="8">
        <v>0.38521750127982396</v>
      </c>
      <c r="R60" s="8">
        <v>0.39526240779882127</v>
      </c>
      <c r="S60" s="8">
        <v>0.40047661466712853</v>
      </c>
      <c r="T60" s="8">
        <v>0.40006297773295524</v>
      </c>
      <c r="U60" s="8">
        <v>0.39581765344118491</v>
      </c>
      <c r="V60" s="8">
        <v>0.39172055540693218</v>
      </c>
      <c r="W60" s="8">
        <v>0.38900125139191882</v>
      </c>
      <c r="X60" s="8">
        <v>0.38607805716081245</v>
      </c>
      <c r="Y60" s="8">
        <v>0.38293030588650512</v>
      </c>
      <c r="Z60" s="8">
        <v>0.37952768039785484</v>
      </c>
      <c r="AA60" s="8">
        <v>0.37572672559936204</v>
      </c>
      <c r="AB60" s="8">
        <v>0.37086331895793206</v>
      </c>
      <c r="AC60" s="8">
        <v>0.36492501220367102</v>
      </c>
    </row>
    <row r="61" spans="1:29">
      <c r="A61" s="88"/>
      <c r="B61" s="82">
        <v>2035</v>
      </c>
      <c r="C61" s="8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0.34404665908354393</v>
      </c>
      <c r="N61" s="8">
        <v>0.32255548171018406</v>
      </c>
      <c r="O61" s="8">
        <v>0.33330992687875421</v>
      </c>
      <c r="P61" s="8">
        <v>0.35129393374983703</v>
      </c>
      <c r="Q61" s="8">
        <v>0.36869191872612039</v>
      </c>
      <c r="R61" s="8">
        <v>0.38522357761497461</v>
      </c>
      <c r="S61" s="8">
        <v>0.39526840386973394</v>
      </c>
      <c r="T61" s="8">
        <v>0.40048241505315368</v>
      </c>
      <c r="U61" s="8">
        <v>0.40006844892571941</v>
      </c>
      <c r="V61" s="8">
        <v>0.39582273727969342</v>
      </c>
      <c r="W61" s="8">
        <v>0.39172529336151729</v>
      </c>
      <c r="X61" s="8">
        <v>0.38900566822983157</v>
      </c>
      <c r="Y61" s="8">
        <v>0.3860821788231143</v>
      </c>
      <c r="Z61" s="8">
        <v>0.38293418851136507</v>
      </c>
      <c r="AA61" s="8">
        <v>0.37953135509667396</v>
      </c>
      <c r="AB61" s="8">
        <v>0.37573022277437551</v>
      </c>
      <c r="AC61" s="8">
        <v>0.36877805833031096</v>
      </c>
    </row>
    <row r="62" spans="1:29">
      <c r="A62" s="88"/>
      <c r="B62" s="82">
        <v>2036</v>
      </c>
      <c r="C62" s="83"/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0.34405544751645534</v>
      </c>
      <c r="O62" s="8">
        <v>0.32186797514588861</v>
      </c>
      <c r="P62" s="8">
        <v>0.3333177149133002</v>
      </c>
      <c r="Q62" s="8">
        <v>0.34983391555222704</v>
      </c>
      <c r="R62" s="8">
        <v>0.36869771539012736</v>
      </c>
      <c r="S62" s="8">
        <v>0.38522940261800609</v>
      </c>
      <c r="T62" s="8">
        <v>0.39527411054157086</v>
      </c>
      <c r="U62" s="8">
        <v>0.4004878745119213</v>
      </c>
      <c r="V62" s="8">
        <v>0.40007357086065976</v>
      </c>
      <c r="W62" s="8">
        <v>0.3958275094398418</v>
      </c>
      <c r="X62" s="8">
        <v>0.39172972668512945</v>
      </c>
      <c r="Y62" s="8">
        <v>0.38900980754046577</v>
      </c>
      <c r="Z62" s="8">
        <v>0.38608608050828419</v>
      </c>
      <c r="AA62" s="8">
        <v>0.38293788389213823</v>
      </c>
      <c r="AB62" s="8">
        <v>0.37953487591348484</v>
      </c>
      <c r="AC62" s="8">
        <v>0.37241942831241792</v>
      </c>
    </row>
    <row r="63" spans="1:29">
      <c r="A63" s="88"/>
      <c r="B63" s="82">
        <v>2037</v>
      </c>
      <c r="C63" s="83"/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0.34332395510381647</v>
      </c>
      <c r="P63" s="8">
        <v>0.32187547740060712</v>
      </c>
      <c r="Q63" s="8">
        <v>0.33193168195523459</v>
      </c>
      <c r="R63" s="8">
        <v>0.34983939771864975</v>
      </c>
      <c r="S63" s="8">
        <v>0.36870327255064494</v>
      </c>
      <c r="T63" s="8">
        <v>0.38523494655798529</v>
      </c>
      <c r="U63" s="8">
        <v>0.39527948177797556</v>
      </c>
      <c r="V63" s="8">
        <v>0.40049298531977229</v>
      </c>
      <c r="W63" s="8">
        <v>0.40007837871333057</v>
      </c>
      <c r="X63" s="8">
        <v>0.39583197461394048</v>
      </c>
      <c r="Y63" s="8">
        <v>0.39173388129874598</v>
      </c>
      <c r="Z63" s="8">
        <v>0.38901372583431626</v>
      </c>
      <c r="AA63" s="8">
        <v>0.38608979392033227</v>
      </c>
      <c r="AB63" s="8">
        <v>0.38294142445060819</v>
      </c>
      <c r="AC63" s="8">
        <v>0.37507993365052855</v>
      </c>
    </row>
    <row r="64" spans="1:29">
      <c r="A64" s="88"/>
      <c r="B64" s="82">
        <v>2038</v>
      </c>
      <c r="C64" s="83"/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0.34333195336238653</v>
      </c>
      <c r="Q64" s="8">
        <v>0.32053532711359473</v>
      </c>
      <c r="R64" s="8">
        <v>0.33193686650124526</v>
      </c>
      <c r="S64" s="8">
        <v>0.34984465361091699</v>
      </c>
      <c r="T64" s="8">
        <v>0.36870856163446142</v>
      </c>
      <c r="U64" s="8">
        <v>0.38524016459767252</v>
      </c>
      <c r="V64" s="8">
        <v>0.39528450984237612</v>
      </c>
      <c r="W64" s="8">
        <v>0.40049778264442126</v>
      </c>
      <c r="X64" s="8">
        <v>0.40008287711136159</v>
      </c>
      <c r="Y64" s="8">
        <v>0.39583615891239216</v>
      </c>
      <c r="Z64" s="8">
        <v>0.39173781396534757</v>
      </c>
      <c r="AA64" s="8">
        <v>0.389017454928269</v>
      </c>
      <c r="AB64" s="8">
        <v>0.38609335166529202</v>
      </c>
      <c r="AC64" s="8">
        <v>0.37740070170464324</v>
      </c>
    </row>
    <row r="65" spans="1:29">
      <c r="A65" s="88"/>
      <c r="B65" s="82">
        <v>2039</v>
      </c>
      <c r="C65" s="83"/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0.34190590507473273</v>
      </c>
      <c r="R65" s="8">
        <v>0.32054031263929877</v>
      </c>
      <c r="S65" s="8">
        <v>0.33194183729670312</v>
      </c>
      <c r="T65" s="8">
        <v>0.34984965603582036</v>
      </c>
      <c r="U65" s="8">
        <v>0.36871353978816035</v>
      </c>
      <c r="V65" s="8">
        <v>0.38524504911977403</v>
      </c>
      <c r="W65" s="8">
        <v>0.39528922943506378</v>
      </c>
      <c r="X65" s="8">
        <v>0.40050227103772368</v>
      </c>
      <c r="Y65" s="8">
        <v>0.40008709239716156</v>
      </c>
      <c r="Z65" s="8">
        <v>0.39584011958206511</v>
      </c>
      <c r="AA65" s="8">
        <v>0.39174155663001864</v>
      </c>
      <c r="AB65" s="8">
        <v>0.38902102762591401</v>
      </c>
      <c r="AC65" s="8">
        <v>0.37951155890181965</v>
      </c>
    </row>
    <row r="66" spans="1:29">
      <c r="A66" s="88"/>
      <c r="B66" s="82">
        <v>2040</v>
      </c>
      <c r="C66" s="83"/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0.34191123856284988</v>
      </c>
      <c r="S66" s="8">
        <v>0.32054509308216139</v>
      </c>
      <c r="T66" s="8">
        <v>0.33194656842971104</v>
      </c>
      <c r="U66" s="8">
        <v>0.34985436435423339</v>
      </c>
      <c r="V66" s="8">
        <v>0.36871819961073443</v>
      </c>
      <c r="W66" s="8">
        <v>0.38524963389518685</v>
      </c>
      <c r="X66" s="8">
        <v>0.39529364492991409</v>
      </c>
      <c r="Y66" s="8">
        <v>0.4005064767815194</v>
      </c>
      <c r="Z66" s="8">
        <v>0.4000910822810273</v>
      </c>
      <c r="AA66" s="8">
        <v>0.39584388876776688</v>
      </c>
      <c r="AB66" s="8">
        <v>0.39174514223717316</v>
      </c>
      <c r="AC66" s="8">
        <v>0.38144677765172535</v>
      </c>
    </row>
    <row r="67" spans="1:29">
      <c r="A67" s="88"/>
      <c r="B67" s="82">
        <v>2041</v>
      </c>
      <c r="C67" s="83"/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0.3419163518035408</v>
      </c>
      <c r="T67" s="8">
        <v>0.32054964325758989</v>
      </c>
      <c r="U67" s="8">
        <v>0.33195102139443794</v>
      </c>
      <c r="V67" s="8">
        <v>0.34985877147310041</v>
      </c>
      <c r="W67" s="8">
        <v>0.36872257341434395</v>
      </c>
      <c r="X67" s="8">
        <v>0.38525392310862089</v>
      </c>
      <c r="Y67" s="8">
        <v>0.39529778221857531</v>
      </c>
      <c r="Z67" s="8">
        <v>0.40051045753429521</v>
      </c>
      <c r="AA67" s="8">
        <v>0.40009487915586345</v>
      </c>
      <c r="AB67" s="8">
        <v>0.39584749970779071</v>
      </c>
      <c r="AC67" s="8">
        <v>0.38323581893598807</v>
      </c>
    </row>
    <row r="68" spans="1:29">
      <c r="A68" s="88"/>
      <c r="B68" s="82">
        <v>2042</v>
      </c>
      <c r="C68" s="83"/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0.34192121823582589</v>
      </c>
      <c r="U68" s="8">
        <v>0.3205539259840306</v>
      </c>
      <c r="V68" s="8">
        <v>0.33195518936710311</v>
      </c>
      <c r="W68" s="8">
        <v>0.34986290801420111</v>
      </c>
      <c r="X68" s="8">
        <v>0.36872666509979879</v>
      </c>
      <c r="Y68" s="8">
        <v>0.38525794191597695</v>
      </c>
      <c r="Z68" s="8">
        <v>0.39530169806709831</v>
      </c>
      <c r="AA68" s="8">
        <v>0.40051424559354976</v>
      </c>
      <c r="AB68" s="8">
        <v>0.40009851653309808</v>
      </c>
      <c r="AC68" s="8">
        <v>0.38609845471678861</v>
      </c>
    </row>
    <row r="69" spans="1:29">
      <c r="A69" s="88"/>
      <c r="B69" s="82">
        <v>2043</v>
      </c>
      <c r="C69" s="8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0.34192579828220854</v>
      </c>
      <c r="V69" s="8">
        <v>0.32055793456607778</v>
      </c>
      <c r="W69" s="8">
        <v>0.33195910138456042</v>
      </c>
      <c r="X69" s="8">
        <v>0.34986677759861695</v>
      </c>
      <c r="Y69" s="8">
        <v>0.36873049868884428</v>
      </c>
      <c r="Z69" s="8">
        <v>0.3852617455233599</v>
      </c>
      <c r="AA69" s="8">
        <v>0.3953054242465443</v>
      </c>
      <c r="AB69" s="8">
        <v>0.40051787444344983</v>
      </c>
      <c r="AC69" s="8">
        <v>0.38902709850655987</v>
      </c>
    </row>
    <row r="70" spans="1:29">
      <c r="A70" s="88"/>
      <c r="B70" s="82">
        <v>2044</v>
      </c>
      <c r="C70" s="83"/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0.34193008491536409</v>
      </c>
      <c r="W70" s="8">
        <v>0.32056169702953541</v>
      </c>
      <c r="X70" s="8">
        <v>0.33196276079740905</v>
      </c>
      <c r="Y70" s="8">
        <v>0.34987040295767824</v>
      </c>
      <c r="Z70" s="8">
        <v>0.36873412689611956</v>
      </c>
      <c r="AA70" s="8">
        <v>0.38526536478072998</v>
      </c>
      <c r="AB70" s="8">
        <v>0.39530899373325507</v>
      </c>
      <c r="AC70" s="8">
        <v>0.38814401406388727</v>
      </c>
    </row>
    <row r="71" spans="1:29">
      <c r="A71" s="88"/>
      <c r="B71" s="82">
        <v>2045</v>
      </c>
      <c r="C71" s="83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0.34193410798709689</v>
      </c>
      <c r="X71" s="8">
        <v>0.32056521647586916</v>
      </c>
      <c r="Y71" s="8">
        <v>0.33196618911894227</v>
      </c>
      <c r="Z71" s="8">
        <v>0.34987383399693134</v>
      </c>
      <c r="AA71" s="8">
        <v>0.36873757914308919</v>
      </c>
      <c r="AB71" s="8">
        <v>0.38526883176075694</v>
      </c>
      <c r="AC71" s="8">
        <v>0.38172972775182412</v>
      </c>
    </row>
    <row r="72" spans="1:29">
      <c r="A72" s="88"/>
      <c r="B72" s="82">
        <v>2046</v>
      </c>
      <c r="C72" s="83"/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0.3419378709973625</v>
      </c>
      <c r="Y72" s="8">
        <v>0.32056851360538052</v>
      </c>
      <c r="Z72" s="8">
        <v>0.3319694335907718</v>
      </c>
      <c r="AA72" s="8">
        <v>0.34987709853008764</v>
      </c>
      <c r="AB72" s="8">
        <v>0.36874088605980526</v>
      </c>
      <c r="AC72" s="8">
        <v>0.37058629066146181</v>
      </c>
    </row>
    <row r="73" spans="1:29">
      <c r="A73" s="88"/>
      <c r="B73" s="82">
        <v>2047</v>
      </c>
      <c r="C73" s="8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0.34194139608947832</v>
      </c>
      <c r="Z73" s="8">
        <v>0.32057163390581361</v>
      </c>
      <c r="AA73" s="8">
        <v>0.33197252051181919</v>
      </c>
      <c r="AB73" s="8">
        <v>0.34988022556367315</v>
      </c>
      <c r="AC73" s="8">
        <v>0.35421844118604312</v>
      </c>
    </row>
    <row r="74" spans="1:29">
      <c r="A74" s="88"/>
      <c r="B74" s="82">
        <v>2048</v>
      </c>
      <c r="C74" s="83"/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0.34194473189088415</v>
      </c>
      <c r="AA74" s="8">
        <v>0.32057460264010479</v>
      </c>
      <c r="AB74" s="8">
        <v>0.33197547734091076</v>
      </c>
      <c r="AC74" s="8">
        <v>0.33628350033497073</v>
      </c>
    </row>
    <row r="75" spans="1:29">
      <c r="A75" s="88"/>
      <c r="B75" s="82">
        <v>2049</v>
      </c>
      <c r="C75" s="83"/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0.34194790547118264</v>
      </c>
      <c r="AB75" s="8">
        <v>0.32057744625944351</v>
      </c>
      <c r="AC75" s="8">
        <v>0.3210489812429439</v>
      </c>
    </row>
    <row r="76" spans="1:29">
      <c r="A76" s="89"/>
      <c r="B76" s="82">
        <v>2050</v>
      </c>
      <c r="C76" s="83"/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0.34195094509059132</v>
      </c>
      <c r="AC76" s="8">
        <v>0.32425300669086865</v>
      </c>
    </row>
  </sheetData>
  <sheetProtection algorithmName="SHA-512" hashValue="FbtueKXToshxvsuq5IrUC/PPT/sDOqGWec8chC6PmkmW1evK9AwF+ujCPTD/VdWzrfyJ19PIhCFAtMnfkMHBrw==" saltValue="qLsl4bC3+Pwbhx7RQ8uSNg==" spinCount="100000" sheet="1" objects="1" scenarios="1" formatCells="0" formatColumns="0" formatRows="0" sort="0" autoFilter="0"/>
  <mergeCells count="126">
    <mergeCell ref="A2:A37"/>
    <mergeCell ref="A39:A76"/>
    <mergeCell ref="A38:AC38"/>
    <mergeCell ref="Y39:Y40"/>
    <mergeCell ref="Z39:Z40"/>
    <mergeCell ref="AA39:AA40"/>
    <mergeCell ref="AB39:AB40"/>
    <mergeCell ref="AC39:AC40"/>
    <mergeCell ref="T39:T40"/>
    <mergeCell ref="U39:U40"/>
    <mergeCell ref="V39:V40"/>
    <mergeCell ref="W39:W40"/>
    <mergeCell ref="X39:X40"/>
    <mergeCell ref="O39:O40"/>
    <mergeCell ref="P39:P40"/>
    <mergeCell ref="Q39:Q40"/>
    <mergeCell ref="R39:R40"/>
    <mergeCell ref="S39:S40"/>
    <mergeCell ref="J39:J40"/>
    <mergeCell ref="K39:K40"/>
    <mergeCell ref="L39:L40"/>
    <mergeCell ref="M39:M40"/>
    <mergeCell ref="N39:N40"/>
    <mergeCell ref="B74:C74"/>
    <mergeCell ref="B75:C75"/>
    <mergeCell ref="B76:C76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A1:AC1"/>
    <mergeCell ref="B73:C73"/>
    <mergeCell ref="B66:C66"/>
    <mergeCell ref="B55:C55"/>
    <mergeCell ref="B56:C56"/>
    <mergeCell ref="B57:C57"/>
    <mergeCell ref="B58:C58"/>
    <mergeCell ref="D39:D40"/>
    <mergeCell ref="E39:E40"/>
    <mergeCell ref="F39:F40"/>
    <mergeCell ref="G39:G40"/>
    <mergeCell ref="H39:H40"/>
    <mergeCell ref="I39:I40"/>
    <mergeCell ref="B64:C64"/>
    <mergeCell ref="B65:C65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9:C59"/>
    <mergeCell ref="B60:C60"/>
    <mergeCell ref="B24:C24"/>
    <mergeCell ref="B25:C25"/>
    <mergeCell ref="B26:C26"/>
    <mergeCell ref="B42:C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1:C41"/>
    <mergeCell ref="B27:C27"/>
    <mergeCell ref="B19:C19"/>
    <mergeCell ref="B20:C20"/>
    <mergeCell ref="B21:C21"/>
    <mergeCell ref="B22:C22"/>
    <mergeCell ref="B23:C23"/>
    <mergeCell ref="AA2:AA3"/>
    <mergeCell ref="AB2:AB3"/>
    <mergeCell ref="AC2:AC3"/>
    <mergeCell ref="B4:C4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M2:M3"/>
    <mergeCell ref="N2:N3"/>
    <mergeCell ref="D2:D3"/>
    <mergeCell ref="E2:E3"/>
    <mergeCell ref="F2:F3"/>
    <mergeCell ref="G2:G3"/>
    <mergeCell ref="B15:C15"/>
    <mergeCell ref="B5:C5"/>
    <mergeCell ref="B10:C10"/>
    <mergeCell ref="B11:C11"/>
    <mergeCell ref="B12:C12"/>
    <mergeCell ref="B13:C13"/>
    <mergeCell ref="B14:C14"/>
    <mergeCell ref="B16:C16"/>
    <mergeCell ref="B17:C17"/>
    <mergeCell ref="B18:C18"/>
    <mergeCell ref="H2:H3"/>
    <mergeCell ref="B6:C6"/>
    <mergeCell ref="B7:C7"/>
    <mergeCell ref="B8:C8"/>
    <mergeCell ref="B9:C9"/>
    <mergeCell ref="L2:L3"/>
  </mergeCells>
  <pageMargins left="0.25" right="0.25" top="0.75" bottom="0.75" header="0.3" footer="0.3"/>
  <pageSetup scale="61" orientation="landscape" horizontalDpi="300" verticalDpi="300" r:id="rId1"/>
  <rowBreaks count="1" manualBreakCount="1">
    <brk id="37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C368-D713-495C-880C-CD8C37094EF9}">
  <sheetPr>
    <tabColor theme="4" tint="0.39997558519241921"/>
  </sheetPr>
  <dimension ref="A1:AC73"/>
  <sheetViews>
    <sheetView view="pageBreakPreview" zoomScale="85" zoomScaleNormal="80" zoomScaleSheetLayoutView="85" workbookViewId="0">
      <selection activeCell="B33" sqref="B33:C33"/>
    </sheetView>
  </sheetViews>
  <sheetFormatPr defaultColWidth="8.7109375" defaultRowHeight="14.1"/>
  <cols>
    <col min="1" max="1" width="6.7109375" style="6" bestFit="1" customWidth="1"/>
    <col min="2" max="2" width="12.140625" style="6" bestFit="1" customWidth="1"/>
    <col min="3" max="3" width="15.140625" style="6" bestFit="1" customWidth="1"/>
    <col min="4" max="29" width="6" style="6" bestFit="1" customWidth="1"/>
    <col min="30" max="16384" width="8.7109375" style="6"/>
  </cols>
  <sheetData>
    <row r="1" spans="1:29" ht="20.100000000000001">
      <c r="A1" s="86" t="s">
        <v>30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>
      <c r="A2" s="89" t="s">
        <v>31</v>
      </c>
      <c r="B2" s="17"/>
      <c r="C2" s="18" t="s">
        <v>27</v>
      </c>
      <c r="D2" s="84">
        <v>2025</v>
      </c>
      <c r="E2" s="84">
        <v>2026</v>
      </c>
      <c r="F2" s="84">
        <v>2027</v>
      </c>
      <c r="G2" s="84">
        <v>2028</v>
      </c>
      <c r="H2" s="84">
        <v>2029</v>
      </c>
      <c r="I2" s="84">
        <v>2030</v>
      </c>
      <c r="J2" s="84">
        <v>2031</v>
      </c>
      <c r="K2" s="84">
        <v>2032</v>
      </c>
      <c r="L2" s="84">
        <v>2033</v>
      </c>
      <c r="M2" s="84">
        <v>2034</v>
      </c>
      <c r="N2" s="84">
        <v>2035</v>
      </c>
      <c r="O2" s="84">
        <v>2036</v>
      </c>
      <c r="P2" s="84">
        <v>2037</v>
      </c>
      <c r="Q2" s="84">
        <v>2038</v>
      </c>
      <c r="R2" s="84">
        <v>2039</v>
      </c>
      <c r="S2" s="84">
        <v>2040</v>
      </c>
      <c r="T2" s="84">
        <v>2041</v>
      </c>
      <c r="U2" s="84">
        <v>2042</v>
      </c>
      <c r="V2" s="84">
        <v>2043</v>
      </c>
      <c r="W2" s="84">
        <v>2044</v>
      </c>
      <c r="X2" s="84">
        <v>2045</v>
      </c>
      <c r="Y2" s="84">
        <v>2046</v>
      </c>
      <c r="Z2" s="84">
        <v>2047</v>
      </c>
      <c r="AA2" s="84">
        <v>2048</v>
      </c>
      <c r="AB2" s="84">
        <v>2049</v>
      </c>
      <c r="AC2" s="84">
        <v>2050</v>
      </c>
    </row>
    <row r="3" spans="1:29">
      <c r="A3" s="90"/>
      <c r="B3" s="19" t="s">
        <v>28</v>
      </c>
      <c r="C3" s="20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>
      <c r="A4" s="90"/>
      <c r="B4" s="91">
        <v>2009</v>
      </c>
      <c r="C4" s="85"/>
      <c r="D4" s="8">
        <v>0.54702274571677345</v>
      </c>
      <c r="E4" s="8">
        <v>0.54755440918583331</v>
      </c>
      <c r="F4" s="8">
        <v>0.54509543145575212</v>
      </c>
      <c r="G4" s="8">
        <v>0.54509543145575323</v>
      </c>
      <c r="H4" s="8">
        <v>0.54509543145575101</v>
      </c>
      <c r="I4" s="8">
        <v>0.54509543145575057</v>
      </c>
      <c r="J4" s="8">
        <v>0.54509543145575101</v>
      </c>
      <c r="K4" s="8">
        <v>0.54509443463068707</v>
      </c>
      <c r="L4" s="8">
        <v>0.54214148808436624</v>
      </c>
      <c r="M4" s="8">
        <v>0.54214148808436713</v>
      </c>
      <c r="N4" s="8">
        <v>0.54214148808436691</v>
      </c>
      <c r="O4" s="8">
        <v>0.54208684177360822</v>
      </c>
      <c r="P4" s="8">
        <v>0.542086841773607</v>
      </c>
      <c r="Q4" s="8">
        <v>0.53774955059989982</v>
      </c>
      <c r="R4" s="8">
        <v>0.53774955059990392</v>
      </c>
      <c r="S4" s="8">
        <v>0.53774955059990515</v>
      </c>
      <c r="T4" s="8">
        <v>0.5377495505999047</v>
      </c>
      <c r="U4" s="8">
        <v>0.53774955059990326</v>
      </c>
      <c r="V4" s="8">
        <v>0.5377495505999027</v>
      </c>
      <c r="W4" s="8">
        <v>0.53774955059990281</v>
      </c>
      <c r="X4" s="8">
        <v>0.53774955059990381</v>
      </c>
      <c r="Y4" s="8">
        <v>0.53774955059990215</v>
      </c>
      <c r="Z4" s="8">
        <v>0.53774955059990248</v>
      </c>
      <c r="AA4" s="8">
        <v>0.5377495505999047</v>
      </c>
      <c r="AB4" s="8">
        <v>0.53774955059990126</v>
      </c>
      <c r="AC4" s="8">
        <v>0.53774955059990481</v>
      </c>
    </row>
    <row r="5" spans="1:29">
      <c r="A5" s="90"/>
      <c r="B5" s="91">
        <v>2010</v>
      </c>
      <c r="C5" s="85"/>
      <c r="D5" s="8">
        <v>0.54722050217552831</v>
      </c>
      <c r="E5" s="8">
        <v>0.54774038306547224</v>
      </c>
      <c r="F5" s="8">
        <v>0.54526696082158588</v>
      </c>
      <c r="G5" s="8">
        <v>0.54526696082158899</v>
      </c>
      <c r="H5" s="8">
        <v>0.54526696082158543</v>
      </c>
      <c r="I5" s="8">
        <v>0.54526696082158499</v>
      </c>
      <c r="J5" s="8">
        <v>0.54526696082158488</v>
      </c>
      <c r="K5" s="8">
        <v>0.54526472078708321</v>
      </c>
      <c r="L5" s="8">
        <v>0.54232522548520634</v>
      </c>
      <c r="M5" s="8">
        <v>0.54232522548520445</v>
      </c>
      <c r="N5" s="8">
        <v>0.54232522548520379</v>
      </c>
      <c r="O5" s="8">
        <v>0.54227641958495831</v>
      </c>
      <c r="P5" s="8">
        <v>0.54227641958495698</v>
      </c>
      <c r="Q5" s="8">
        <v>0.53795991692143363</v>
      </c>
      <c r="R5" s="8">
        <v>0.53795991692143985</v>
      </c>
      <c r="S5" s="8">
        <v>0.53795991692143752</v>
      </c>
      <c r="T5" s="8">
        <v>0.5379599169214373</v>
      </c>
      <c r="U5" s="8">
        <v>0.53795991692143996</v>
      </c>
      <c r="V5" s="8">
        <v>0.53795991692143752</v>
      </c>
      <c r="W5" s="8">
        <v>0.53795991692143608</v>
      </c>
      <c r="X5" s="8">
        <v>0.53795991692143685</v>
      </c>
      <c r="Y5" s="8">
        <v>0.53795991692143641</v>
      </c>
      <c r="Z5" s="8">
        <v>0.53795991692143741</v>
      </c>
      <c r="AA5" s="8">
        <v>0.53795991692143641</v>
      </c>
      <c r="AB5" s="8">
        <v>0.53795991692143419</v>
      </c>
      <c r="AC5" s="8">
        <v>0.53795991692143885</v>
      </c>
    </row>
    <row r="6" spans="1:29">
      <c r="A6" s="90"/>
      <c r="B6" s="91">
        <v>2011</v>
      </c>
      <c r="C6" s="85"/>
      <c r="D6" s="8">
        <v>0.54604735791285131</v>
      </c>
      <c r="E6" s="8">
        <v>0.54653884924010676</v>
      </c>
      <c r="F6" s="8">
        <v>0.54405613835776856</v>
      </c>
      <c r="G6" s="8">
        <v>0.54400275124914743</v>
      </c>
      <c r="H6" s="8">
        <v>0.54395486863537812</v>
      </c>
      <c r="I6" s="8">
        <v>0.54391224789114123</v>
      </c>
      <c r="J6" s="8">
        <v>0.54393801727990421</v>
      </c>
      <c r="K6" s="8">
        <v>0.54397289225839218</v>
      </c>
      <c r="L6" s="8">
        <v>0.5410632474341982</v>
      </c>
      <c r="M6" s="8">
        <v>0.54108880151589644</v>
      </c>
      <c r="N6" s="8">
        <v>0.54111416939261714</v>
      </c>
      <c r="O6" s="8">
        <v>0.5410797452691164</v>
      </c>
      <c r="P6" s="8">
        <v>0.54110190401501601</v>
      </c>
      <c r="Q6" s="8">
        <v>0.53682180192139439</v>
      </c>
      <c r="R6" s="8">
        <v>0.53683843509724072</v>
      </c>
      <c r="S6" s="8">
        <v>0.53685368062827765</v>
      </c>
      <c r="T6" s="8">
        <v>0.5368675178259934</v>
      </c>
      <c r="U6" s="8">
        <v>0.53687979991063195</v>
      </c>
      <c r="V6" s="8">
        <v>0.53689050128858162</v>
      </c>
      <c r="W6" s="8">
        <v>0.53689972547781883</v>
      </c>
      <c r="X6" s="8">
        <v>0.53690754911409244</v>
      </c>
      <c r="Y6" s="8">
        <v>0.53691408432371135</v>
      </c>
      <c r="Z6" s="8">
        <v>0.53691958056815736</v>
      </c>
      <c r="AA6" s="8">
        <v>0.53692419371828848</v>
      </c>
      <c r="AB6" s="8">
        <v>0.5369280613731735</v>
      </c>
      <c r="AC6" s="8">
        <v>0.5369312442065266</v>
      </c>
    </row>
    <row r="7" spans="1:29">
      <c r="A7" s="90"/>
      <c r="B7" s="91">
        <v>2012</v>
      </c>
      <c r="C7" s="85"/>
      <c r="D7" s="8">
        <v>0.54573532104285583</v>
      </c>
      <c r="E7" s="8">
        <v>0.54624221424305675</v>
      </c>
      <c r="F7" s="8">
        <v>0.54376716743616615</v>
      </c>
      <c r="G7" s="8">
        <v>0.54371396886014456</v>
      </c>
      <c r="H7" s="8">
        <v>0.54366625676870217</v>
      </c>
      <c r="I7" s="8">
        <v>0.54362378987261151</v>
      </c>
      <c r="J7" s="8">
        <v>0.54364946535968472</v>
      </c>
      <c r="K7" s="8">
        <v>0.54368198172316495</v>
      </c>
      <c r="L7" s="8">
        <v>0.54074358700051028</v>
      </c>
      <c r="M7" s="8">
        <v>0.54076891631990653</v>
      </c>
      <c r="N7" s="8">
        <v>0.54079406789154016</v>
      </c>
      <c r="O7" s="8">
        <v>0.54074551708300578</v>
      </c>
      <c r="P7" s="8">
        <v>0.54076744937168375</v>
      </c>
      <c r="Q7" s="8">
        <v>0.53647472568552057</v>
      </c>
      <c r="R7" s="8">
        <v>0.53649112057046799</v>
      </c>
      <c r="S7" s="8">
        <v>0.53650615259258472</v>
      </c>
      <c r="T7" s="8">
        <v>0.53651979824754548</v>
      </c>
      <c r="U7" s="8">
        <v>0.53653191101726616</v>
      </c>
      <c r="V7" s="8">
        <v>0.53654246453429622</v>
      </c>
      <c r="W7" s="8">
        <v>0.53655156207203314</v>
      </c>
      <c r="X7" s="8">
        <v>0.53655927782189938</v>
      </c>
      <c r="Y7" s="8">
        <v>0.53656572249858581</v>
      </c>
      <c r="Z7" s="8">
        <v>0.53657114268236894</v>
      </c>
      <c r="AA7" s="8">
        <v>0.53657569190835375</v>
      </c>
      <c r="AB7" s="8">
        <v>0.53657950632001772</v>
      </c>
      <c r="AC7" s="8">
        <v>0.53658264518218357</v>
      </c>
    </row>
    <row r="8" spans="1:29">
      <c r="A8" s="90"/>
      <c r="B8" s="91">
        <v>2013</v>
      </c>
      <c r="C8" s="85"/>
      <c r="D8" s="8">
        <v>0.54592060624768679</v>
      </c>
      <c r="E8" s="8">
        <v>0.54641333992626617</v>
      </c>
      <c r="F8" s="8">
        <v>0.54393470734321259</v>
      </c>
      <c r="G8" s="8">
        <v>0.5438810046583169</v>
      </c>
      <c r="H8" s="8">
        <v>0.54383284068077031</v>
      </c>
      <c r="I8" s="8">
        <v>0.54378996783527778</v>
      </c>
      <c r="J8" s="8">
        <v>0.54381598200482839</v>
      </c>
      <c r="K8" s="8">
        <v>0.54385293031528636</v>
      </c>
      <c r="L8" s="8">
        <v>0.54095211549791977</v>
      </c>
      <c r="M8" s="8">
        <v>0.54097791651108884</v>
      </c>
      <c r="N8" s="8">
        <v>0.54100352465708834</v>
      </c>
      <c r="O8" s="8">
        <v>0.54097166235836425</v>
      </c>
      <c r="P8" s="8">
        <v>0.5409940373330101</v>
      </c>
      <c r="Q8" s="8">
        <v>0.53672633546372572</v>
      </c>
      <c r="R8" s="8">
        <v>0.5367431352838139</v>
      </c>
      <c r="S8" s="8">
        <v>0.53675853066518575</v>
      </c>
      <c r="T8" s="8">
        <v>0.53677250233720974</v>
      </c>
      <c r="U8" s="8">
        <v>0.53678490274976309</v>
      </c>
      <c r="V8" s="8">
        <v>0.53679570720336023</v>
      </c>
      <c r="W8" s="8">
        <v>0.53680501967774663</v>
      </c>
      <c r="X8" s="8">
        <v>0.53681291825188338</v>
      </c>
      <c r="Y8" s="8">
        <v>0.53681951609340828</v>
      </c>
      <c r="Z8" s="8">
        <v>0.53682506480700076</v>
      </c>
      <c r="AA8" s="8">
        <v>0.53682972199230095</v>
      </c>
      <c r="AB8" s="8">
        <v>0.53683362638678866</v>
      </c>
      <c r="AC8" s="8">
        <v>0.5368368395668438</v>
      </c>
    </row>
    <row r="9" spans="1:29">
      <c r="A9" s="90"/>
      <c r="B9" s="91">
        <v>2014</v>
      </c>
      <c r="C9" s="85"/>
      <c r="D9" s="8">
        <v>0.54626454329810992</v>
      </c>
      <c r="E9" s="8">
        <v>0.54674934422752031</v>
      </c>
      <c r="F9" s="8">
        <v>0.54426049969740287</v>
      </c>
      <c r="G9" s="8">
        <v>0.54420729636476362</v>
      </c>
      <c r="H9" s="8">
        <v>0.54415957633957035</v>
      </c>
      <c r="I9" s="8">
        <v>0.54411710159953097</v>
      </c>
      <c r="J9" s="8">
        <v>0.54414271183614293</v>
      </c>
      <c r="K9" s="8">
        <v>0.5441767862889223</v>
      </c>
      <c r="L9" s="8">
        <v>0.54127064413301229</v>
      </c>
      <c r="M9" s="8">
        <v>0.54129608541368668</v>
      </c>
      <c r="N9" s="8">
        <v>0.54132134252395014</v>
      </c>
      <c r="O9" s="8">
        <v>0.54129006889780629</v>
      </c>
      <c r="P9" s="8">
        <v>0.54131213971318293</v>
      </c>
      <c r="Q9" s="8">
        <v>0.53702675347916795</v>
      </c>
      <c r="R9" s="8">
        <v>0.53704334233333595</v>
      </c>
      <c r="S9" s="8">
        <v>0.53705854764616412</v>
      </c>
      <c r="T9" s="8">
        <v>0.5370723486836978</v>
      </c>
      <c r="U9" s="8">
        <v>0.53708459920759821</v>
      </c>
      <c r="V9" s="8">
        <v>0.53709527321898709</v>
      </c>
      <c r="W9" s="8">
        <v>0.5371044739484766</v>
      </c>
      <c r="X9" s="8">
        <v>0.53711227781022675</v>
      </c>
      <c r="Y9" s="8">
        <v>0.53711879662409978</v>
      </c>
      <c r="Z9" s="8">
        <v>0.53712427920606387</v>
      </c>
      <c r="AA9" s="8">
        <v>0.53712888092061017</v>
      </c>
      <c r="AB9" s="8">
        <v>0.53713273899359826</v>
      </c>
      <c r="AC9" s="8">
        <v>0.53713591390995152</v>
      </c>
    </row>
    <row r="10" spans="1:29">
      <c r="A10" s="90"/>
      <c r="B10" s="91">
        <v>2015</v>
      </c>
      <c r="C10" s="85"/>
      <c r="D10" s="8">
        <v>0.54543569209504372</v>
      </c>
      <c r="E10" s="8">
        <v>0.54594994687446108</v>
      </c>
      <c r="F10" s="8">
        <v>0.54351770700350721</v>
      </c>
      <c r="G10" s="8">
        <v>0.54346440066692858</v>
      </c>
      <c r="H10" s="8">
        <v>0.543416568000332</v>
      </c>
      <c r="I10" s="8">
        <v>0.54337398085370514</v>
      </c>
      <c r="J10" s="8">
        <v>0.54339931895755356</v>
      </c>
      <c r="K10" s="8">
        <v>0.54344654053009578</v>
      </c>
      <c r="L10" s="8">
        <v>0.54055759774937473</v>
      </c>
      <c r="M10" s="8">
        <v>0.54058280911096768</v>
      </c>
      <c r="N10" s="8">
        <v>0.54060783938781154</v>
      </c>
      <c r="O10" s="8">
        <v>0.54057975803161651</v>
      </c>
      <c r="P10" s="8">
        <v>0.54060161457832812</v>
      </c>
      <c r="Q10" s="8">
        <v>0.53630730137047422</v>
      </c>
      <c r="R10" s="8">
        <v>0.53632373383086129</v>
      </c>
      <c r="S10" s="8">
        <v>0.5363388068829833</v>
      </c>
      <c r="T10" s="8">
        <v>0.53635249570953103</v>
      </c>
      <c r="U10" s="8">
        <v>0.5363646557162155</v>
      </c>
      <c r="V10" s="8">
        <v>0.53637525316515078</v>
      </c>
      <c r="W10" s="8">
        <v>0.53638439096172319</v>
      </c>
      <c r="X10" s="8">
        <v>0.53639214319305328</v>
      </c>
      <c r="Y10" s="8">
        <v>0.53639862054886189</v>
      </c>
      <c r="Z10" s="8">
        <v>0.53640407033993653</v>
      </c>
      <c r="AA10" s="8">
        <v>0.53640864505217312</v>
      </c>
      <c r="AB10" s="8">
        <v>0.53641248097516037</v>
      </c>
      <c r="AC10" s="8">
        <v>0.536415637150088</v>
      </c>
    </row>
    <row r="11" spans="1:29">
      <c r="A11" s="90"/>
      <c r="B11" s="91">
        <v>2016</v>
      </c>
      <c r="C11" s="85"/>
      <c r="D11" s="8">
        <v>0.54607046514764723</v>
      </c>
      <c r="E11" s="8">
        <v>0.54655571203500064</v>
      </c>
      <c r="F11" s="8">
        <v>0.54407153886736981</v>
      </c>
      <c r="G11" s="8">
        <v>0.54401772147979166</v>
      </c>
      <c r="H11" s="8">
        <v>0.54396945535175134</v>
      </c>
      <c r="I11" s="8">
        <v>0.5439264910976318</v>
      </c>
      <c r="J11" s="8">
        <v>0.54395259697009446</v>
      </c>
      <c r="K11" s="8">
        <v>0.54399004832158326</v>
      </c>
      <c r="L11" s="8">
        <v>0.54110083646175555</v>
      </c>
      <c r="M11" s="8">
        <v>0.54112677836724099</v>
      </c>
      <c r="N11" s="8">
        <v>0.54115252267050762</v>
      </c>
      <c r="O11" s="8">
        <v>0.54112639841246601</v>
      </c>
      <c r="P11" s="8">
        <v>0.5411489090057775</v>
      </c>
      <c r="Q11" s="8">
        <v>0.53688843716167556</v>
      </c>
      <c r="R11" s="8">
        <v>0.53690536626451446</v>
      </c>
      <c r="S11" s="8">
        <v>0.53692087706253144</v>
      </c>
      <c r="T11" s="8">
        <v>0.53693495188944873</v>
      </c>
      <c r="U11" s="8">
        <v>0.53694744290030416</v>
      </c>
      <c r="V11" s="8">
        <v>0.53695832629319973</v>
      </c>
      <c r="W11" s="8">
        <v>0.53696770622171874</v>
      </c>
      <c r="X11" s="8">
        <v>0.53697566210660408</v>
      </c>
      <c r="Y11" s="8">
        <v>0.53698230789939227</v>
      </c>
      <c r="Z11" s="8">
        <v>0.53698789675827308</v>
      </c>
      <c r="AA11" s="8">
        <v>0.5369925876425401</v>
      </c>
      <c r="AB11" s="8">
        <v>0.53699652009110654</v>
      </c>
      <c r="AC11" s="8">
        <v>0.53699975646753162</v>
      </c>
    </row>
    <row r="12" spans="1:29">
      <c r="A12" s="90"/>
      <c r="B12" s="91">
        <v>2017</v>
      </c>
      <c r="C12" s="85"/>
      <c r="D12" s="8">
        <v>0.4124520129913275</v>
      </c>
      <c r="E12" s="8">
        <v>0.41269850805348773</v>
      </c>
      <c r="F12" s="8">
        <v>0.41145188268742972</v>
      </c>
      <c r="G12" s="8">
        <v>0.4114254268732776</v>
      </c>
      <c r="H12" s="8">
        <v>0.41140170785944702</v>
      </c>
      <c r="I12" s="8">
        <v>0.41138061075228749</v>
      </c>
      <c r="J12" s="8">
        <v>0.41139326309234836</v>
      </c>
      <c r="K12" s="8">
        <v>0.41140264915988412</v>
      </c>
      <c r="L12" s="8">
        <v>0.40994628988917686</v>
      </c>
      <c r="M12" s="8">
        <v>0.40995895544893091</v>
      </c>
      <c r="N12" s="8">
        <v>0.40997153584667817</v>
      </c>
      <c r="O12" s="8">
        <v>0.40996777128499939</v>
      </c>
      <c r="P12" s="8">
        <v>0.40997873429088721</v>
      </c>
      <c r="Q12" s="8">
        <v>0.407809297438675</v>
      </c>
      <c r="R12" s="8">
        <v>0.40781749730116579</v>
      </c>
      <c r="S12" s="8">
        <v>0.40782501292488954</v>
      </c>
      <c r="T12" s="8">
        <v>0.40783183364653314</v>
      </c>
      <c r="U12" s="8">
        <v>0.40783788616830469</v>
      </c>
      <c r="V12" s="8">
        <v>0.40784315915197411</v>
      </c>
      <c r="W12" s="8">
        <v>0.40784770399637033</v>
      </c>
      <c r="X12" s="8">
        <v>0.40785155822262975</v>
      </c>
      <c r="Y12" s="8">
        <v>0.40785477719198759</v>
      </c>
      <c r="Z12" s="8">
        <v>0.40785748399708482</v>
      </c>
      <c r="AA12" s="8">
        <v>0.40785975575650868</v>
      </c>
      <c r="AB12" s="8">
        <v>0.40786166045194833</v>
      </c>
      <c r="AC12" s="8">
        <v>0.40786322795330349</v>
      </c>
    </row>
    <row r="13" spans="1:29">
      <c r="A13" s="90"/>
      <c r="B13" s="91">
        <v>2018</v>
      </c>
      <c r="C13" s="85"/>
      <c r="D13" s="8">
        <v>0.15542151454252329</v>
      </c>
      <c r="E13" s="8">
        <v>0.15548260144271794</v>
      </c>
      <c r="F13" s="8">
        <v>0.15516447875859876</v>
      </c>
      <c r="G13" s="8">
        <v>0.15515792277386467</v>
      </c>
      <c r="H13" s="8">
        <v>0.15515204745079886</v>
      </c>
      <c r="I13" s="8">
        <v>0.15514682690727258</v>
      </c>
      <c r="J13" s="8">
        <v>0.15514990264112388</v>
      </c>
      <c r="K13" s="8">
        <v>0.15514928072565276</v>
      </c>
      <c r="L13" s="8">
        <v>0.15478059586645895</v>
      </c>
      <c r="M13" s="8">
        <v>0.15478372819922448</v>
      </c>
      <c r="N13" s="8">
        <v>0.15478684218276165</v>
      </c>
      <c r="O13" s="8">
        <v>0.15479122388490069</v>
      </c>
      <c r="P13" s="8">
        <v>0.15479392986220386</v>
      </c>
      <c r="Q13" s="8">
        <v>0.1542323945681271</v>
      </c>
      <c r="R13" s="8">
        <v>0.15423441336987226</v>
      </c>
      <c r="S13" s="8">
        <v>0.1542362638124441</v>
      </c>
      <c r="T13" s="8">
        <v>0.15423794307025798</v>
      </c>
      <c r="U13" s="8">
        <v>0.15423943281946068</v>
      </c>
      <c r="V13" s="8">
        <v>0.15424073054628018</v>
      </c>
      <c r="W13" s="8">
        <v>0.15424184902790045</v>
      </c>
      <c r="X13" s="8">
        <v>0.15424279740250366</v>
      </c>
      <c r="Y13" s="8">
        <v>0.15424358932618662</v>
      </c>
      <c r="Z13" s="8">
        <v>0.15424425515054022</v>
      </c>
      <c r="AA13" s="8">
        <v>0.15424481392616984</v>
      </c>
      <c r="AB13" s="8">
        <v>0.15424528243994817</v>
      </c>
      <c r="AC13" s="8">
        <v>0.1542456680211769</v>
      </c>
    </row>
    <row r="14" spans="1:29">
      <c r="A14" s="90"/>
      <c r="B14" s="91">
        <v>2019</v>
      </c>
      <c r="C14" s="85"/>
      <c r="D14" s="8">
        <v>0.15547061228775527</v>
      </c>
      <c r="E14" s="8">
        <v>0.15553101684378992</v>
      </c>
      <c r="F14" s="8">
        <v>0.15521243168489438</v>
      </c>
      <c r="G14" s="8">
        <v>0.15520602724109084</v>
      </c>
      <c r="H14" s="8">
        <v>0.15520028639008279</v>
      </c>
      <c r="I14" s="8">
        <v>0.15519518641161148</v>
      </c>
      <c r="J14" s="8">
        <v>0.15519813009980069</v>
      </c>
      <c r="K14" s="8">
        <v>0.15519688993860226</v>
      </c>
      <c r="L14" s="8">
        <v>0.15482616912586811</v>
      </c>
      <c r="M14" s="8">
        <v>0.15482917529920756</v>
      </c>
      <c r="N14" s="8">
        <v>0.15483216644229739</v>
      </c>
      <c r="O14" s="8">
        <v>0.15483555314634509</v>
      </c>
      <c r="P14" s="8">
        <v>0.15483815072024856</v>
      </c>
      <c r="Q14" s="8">
        <v>0.15427057031303495</v>
      </c>
      <c r="R14" s="8">
        <v>0.15427250858872155</v>
      </c>
      <c r="S14" s="8">
        <v>0.15427428684015629</v>
      </c>
      <c r="T14" s="8">
        <v>0.15427590150051657</v>
      </c>
      <c r="U14" s="8">
        <v>0.15427733466817872</v>
      </c>
      <c r="V14" s="8">
        <v>0.15427858318499893</v>
      </c>
      <c r="W14" s="8">
        <v>0.15427965959400183</v>
      </c>
      <c r="X14" s="8">
        <v>0.15428057232014947</v>
      </c>
      <c r="Y14" s="8">
        <v>0.15428133450890399</v>
      </c>
      <c r="Z14" s="8">
        <v>0.15428197548479869</v>
      </c>
      <c r="AA14" s="8">
        <v>0.15428251342383201</v>
      </c>
      <c r="AB14" s="8">
        <v>0.15428296456101473</v>
      </c>
      <c r="AC14" s="8">
        <v>0.15428333577652467</v>
      </c>
    </row>
    <row r="15" spans="1:29">
      <c r="A15" s="90"/>
      <c r="B15" s="91">
        <v>2020</v>
      </c>
      <c r="C15" s="85"/>
      <c r="D15" s="8">
        <v>0.15543645764795108</v>
      </c>
      <c r="E15" s="8">
        <v>0.15549776051565042</v>
      </c>
      <c r="F15" s="8">
        <v>0.15517997967803063</v>
      </c>
      <c r="G15" s="8">
        <v>0.15517352637661186</v>
      </c>
      <c r="H15" s="8">
        <v>0.15516774219136237</v>
      </c>
      <c r="I15" s="8">
        <v>0.15516260350522176</v>
      </c>
      <c r="J15" s="8">
        <v>0.15516558606845857</v>
      </c>
      <c r="K15" s="8">
        <v>0.15516456801303471</v>
      </c>
      <c r="L15" s="8">
        <v>0.15479429068996559</v>
      </c>
      <c r="M15" s="8">
        <v>0.15479733173851734</v>
      </c>
      <c r="N15" s="8">
        <v>0.15480035701073999</v>
      </c>
      <c r="O15" s="8">
        <v>0.15480385373693711</v>
      </c>
      <c r="P15" s="8">
        <v>0.15480648051034943</v>
      </c>
      <c r="Q15" s="8">
        <v>0.15424085921938546</v>
      </c>
      <c r="R15" s="8">
        <v>0.15424281725987235</v>
      </c>
      <c r="S15" s="8">
        <v>0.15424461331875461</v>
      </c>
      <c r="T15" s="8">
        <v>0.15424624395504011</v>
      </c>
      <c r="U15" s="8">
        <v>0.15424769112646067</v>
      </c>
      <c r="V15" s="8">
        <v>0.15424895181793202</v>
      </c>
      <c r="W15" s="8">
        <v>0.15425003865138129</v>
      </c>
      <c r="X15" s="8">
        <v>0.15425096020185897</v>
      </c>
      <c r="Y15" s="8">
        <v>0.15425172974317936</v>
      </c>
      <c r="Z15" s="8">
        <v>0.15425237686410781</v>
      </c>
      <c r="AA15" s="8">
        <v>0.15425291995470222</v>
      </c>
      <c r="AB15" s="8">
        <v>0.15425337539486667</v>
      </c>
      <c r="AC15" s="8">
        <v>0.15425375016557411</v>
      </c>
    </row>
    <row r="16" spans="1:29">
      <c r="A16" s="90"/>
      <c r="B16" s="91">
        <v>2021</v>
      </c>
      <c r="C16" s="85"/>
      <c r="D16" s="8">
        <v>0.15542980931051609</v>
      </c>
      <c r="E16" s="8">
        <v>0.15549124638846093</v>
      </c>
      <c r="F16" s="8">
        <v>0.15517370808138997</v>
      </c>
      <c r="G16" s="8">
        <v>0.15516723893119971</v>
      </c>
      <c r="H16" s="8">
        <v>0.15516144058927783</v>
      </c>
      <c r="I16" s="8">
        <v>0.15515628915458074</v>
      </c>
      <c r="J16" s="8">
        <v>0.15515928416256169</v>
      </c>
      <c r="K16" s="8">
        <v>0.15515838023236844</v>
      </c>
      <c r="L16" s="8">
        <v>0.15478845085865495</v>
      </c>
      <c r="M16" s="8">
        <v>0.15479150430183741</v>
      </c>
      <c r="N16" s="8">
        <v>0.15479454161484849</v>
      </c>
      <c r="O16" s="8">
        <v>0.15479819645683687</v>
      </c>
      <c r="P16" s="8">
        <v>0.15480083392715321</v>
      </c>
      <c r="Q16" s="8">
        <v>0.15423583033311247</v>
      </c>
      <c r="R16" s="8">
        <v>0.1542377965693173</v>
      </c>
      <c r="S16" s="8">
        <v>0.15423960000176348</v>
      </c>
      <c r="T16" s="8">
        <v>0.15424123725888461</v>
      </c>
      <c r="U16" s="8">
        <v>0.15424269026283058</v>
      </c>
      <c r="V16" s="8">
        <v>0.15424395603695731</v>
      </c>
      <c r="W16" s="8">
        <v>0.15424504722544446</v>
      </c>
      <c r="X16" s="8">
        <v>0.15424597247429409</v>
      </c>
      <c r="Y16" s="8">
        <v>0.15424674510838304</v>
      </c>
      <c r="Z16" s="8">
        <v>0.15424739482194666</v>
      </c>
      <c r="AA16" s="8">
        <v>0.15424794008890177</v>
      </c>
      <c r="AB16" s="8">
        <v>0.15424839734496512</v>
      </c>
      <c r="AC16" s="8">
        <v>0.15424877361524944</v>
      </c>
    </row>
    <row r="17" spans="1:29">
      <c r="A17" s="90"/>
      <c r="B17" s="91">
        <v>2022</v>
      </c>
      <c r="C17" s="85"/>
      <c r="D17" s="8">
        <v>0.15542314156264592</v>
      </c>
      <c r="E17" s="8">
        <v>0.15548471342747358</v>
      </c>
      <c r="F17" s="8">
        <v>0.15516741801939177</v>
      </c>
      <c r="G17" s="8">
        <v>0.15516093306026627</v>
      </c>
      <c r="H17" s="8">
        <v>0.15515512059834938</v>
      </c>
      <c r="I17" s="8">
        <v>0.15514995644893914</v>
      </c>
      <c r="J17" s="8">
        <v>0.15515296387569305</v>
      </c>
      <c r="K17" s="8">
        <v>0.15515217409787199</v>
      </c>
      <c r="L17" s="8">
        <v>0.15478259273004158</v>
      </c>
      <c r="M17" s="8">
        <v>0.15478565854252654</v>
      </c>
      <c r="N17" s="8">
        <v>0.1547887078721486</v>
      </c>
      <c r="O17" s="8">
        <v>0.15479252078849945</v>
      </c>
      <c r="P17" s="8">
        <v>0.1547951689349899</v>
      </c>
      <c r="Q17" s="8">
        <v>0.1542307841949343</v>
      </c>
      <c r="R17" s="8">
        <v>0.15423275861004529</v>
      </c>
      <c r="S17" s="8">
        <v>0.15423456940091007</v>
      </c>
      <c r="T17" s="8">
        <v>0.15423621326524639</v>
      </c>
      <c r="U17" s="8">
        <v>0.15423767208963216</v>
      </c>
      <c r="V17" s="8">
        <v>0.15423894293589108</v>
      </c>
      <c r="W17" s="8">
        <v>0.1542400384703938</v>
      </c>
      <c r="X17" s="8">
        <v>0.1542409674099483</v>
      </c>
      <c r="Y17" s="8">
        <v>0.154241743130377</v>
      </c>
      <c r="Z17" s="8">
        <v>0.15424239543116255</v>
      </c>
      <c r="AA17" s="8">
        <v>0.15424294286993442</v>
      </c>
      <c r="AB17" s="8">
        <v>0.15424340193811067</v>
      </c>
      <c r="AC17" s="8">
        <v>0.15424377970485631</v>
      </c>
    </row>
    <row r="18" spans="1:29">
      <c r="A18" s="90"/>
      <c r="B18" s="91">
        <v>2023</v>
      </c>
      <c r="C18" s="85"/>
      <c r="D18" s="8">
        <v>0.15541645446286989</v>
      </c>
      <c r="E18" s="8">
        <v>0.15547816169010709</v>
      </c>
      <c r="F18" s="8">
        <v>0.15516110954677839</v>
      </c>
      <c r="G18" s="8">
        <v>0.15515460881913049</v>
      </c>
      <c r="H18" s="8">
        <v>0.15514878227441342</v>
      </c>
      <c r="I18" s="8">
        <v>0.15514360544459846</v>
      </c>
      <c r="J18" s="8">
        <v>0.1551466252638157</v>
      </c>
      <c r="K18" s="8">
        <v>0.15514594966428027</v>
      </c>
      <c r="L18" s="8">
        <v>0.15477671635609286</v>
      </c>
      <c r="M18" s="8">
        <v>0.15477979451221108</v>
      </c>
      <c r="N18" s="8">
        <v>0.15478285583393786</v>
      </c>
      <c r="O18" s="8">
        <v>0.15478682678199043</v>
      </c>
      <c r="P18" s="8">
        <v>0.15478948558363054</v>
      </c>
      <c r="Q18" s="8">
        <v>0.15422572085170647</v>
      </c>
      <c r="R18" s="8">
        <v>0.15422770342868336</v>
      </c>
      <c r="S18" s="8">
        <v>0.15422952156261008</v>
      </c>
      <c r="T18" s="8">
        <v>0.15423117202035302</v>
      </c>
      <c r="U18" s="8">
        <v>0.15423263665292461</v>
      </c>
      <c r="V18" s="8">
        <v>0.15423391256064808</v>
      </c>
      <c r="W18" s="8">
        <v>0.15423501243202148</v>
      </c>
      <c r="X18" s="8">
        <v>0.15423594505450533</v>
      </c>
      <c r="Y18" s="8">
        <v>0.15423672385475698</v>
      </c>
      <c r="Z18" s="8">
        <v>0.15423737873727791</v>
      </c>
      <c r="AA18" s="8">
        <v>0.15423792834326155</v>
      </c>
      <c r="AB18" s="8">
        <v>0.154238389219709</v>
      </c>
      <c r="AC18" s="8">
        <v>0.15423876847975768</v>
      </c>
    </row>
    <row r="19" spans="1:29">
      <c r="A19" s="90"/>
      <c r="B19" s="91">
        <v>2024</v>
      </c>
      <c r="C19" s="85"/>
      <c r="D19" s="8">
        <v>0.15540974806951413</v>
      </c>
      <c r="E19" s="8">
        <v>0.15547159123360729</v>
      </c>
      <c r="F19" s="8">
        <v>0.1551547827181064</v>
      </c>
      <c r="G19" s="8">
        <v>0.15514826626292902</v>
      </c>
      <c r="H19" s="8">
        <v>0.1551424256731215</v>
      </c>
      <c r="I19" s="8">
        <v>0.15513723619767056</v>
      </c>
      <c r="J19" s="8">
        <v>0.15514026838271258</v>
      </c>
      <c r="K19" s="8">
        <v>0.15513970698612412</v>
      </c>
      <c r="L19" s="8">
        <v>0.15477082178850884</v>
      </c>
      <c r="M19" s="8">
        <v>0.15477391226225168</v>
      </c>
      <c r="N19" s="8">
        <v>0.1547769855512354</v>
      </c>
      <c r="O19" s="8">
        <v>0.15478111448706877</v>
      </c>
      <c r="P19" s="8">
        <v>0.15478378392253953</v>
      </c>
      <c r="Q19" s="8">
        <v>0.15422064034990368</v>
      </c>
      <c r="R19" s="8">
        <v>0.15422263107147433</v>
      </c>
      <c r="S19" s="8">
        <v>0.1542244565328996</v>
      </c>
      <c r="T19" s="8">
        <v>0.15422611357004853</v>
      </c>
      <c r="U19" s="8">
        <v>0.15422758399838643</v>
      </c>
      <c r="V19" s="8">
        <v>0.15422886495676022</v>
      </c>
      <c r="W19" s="8">
        <v>0.15422996915573262</v>
      </c>
      <c r="X19" s="8">
        <v>0.15423090545326354</v>
      </c>
      <c r="Y19" s="8">
        <v>0.15423168732673251</v>
      </c>
      <c r="Z19" s="8">
        <v>0.15423234478542816</v>
      </c>
      <c r="AA19" s="8">
        <v>0.154232896553955</v>
      </c>
      <c r="AB19" s="8">
        <v>0.15423335923478013</v>
      </c>
      <c r="AC19" s="8">
        <v>0.15423373998493162</v>
      </c>
    </row>
    <row r="20" spans="1:29">
      <c r="A20" s="90"/>
      <c r="B20" s="91">
        <v>2025</v>
      </c>
      <c r="C20" s="85"/>
      <c r="D20" s="8">
        <v>0.15539520418159808</v>
      </c>
      <c r="E20" s="8">
        <v>0.15546500211709022</v>
      </c>
      <c r="F20" s="8">
        <v>0.15514843758977023</v>
      </c>
      <c r="G20" s="8">
        <v>0.15514190544863107</v>
      </c>
      <c r="H20" s="8">
        <v>0.1551360508519592</v>
      </c>
      <c r="I20" s="8">
        <v>0.15513084876610278</v>
      </c>
      <c r="J20" s="8">
        <v>0.15513389328999422</v>
      </c>
      <c r="K20" s="8">
        <v>0.15513344611977689</v>
      </c>
      <c r="L20" s="8">
        <v>0.15476490908087398</v>
      </c>
      <c r="M20" s="8">
        <v>0.15476801184589331</v>
      </c>
      <c r="N20" s="8">
        <v>0.15477109707695416</v>
      </c>
      <c r="O20" s="8">
        <v>0.15477538395540791</v>
      </c>
      <c r="P20" s="8">
        <v>0.15477806400309527</v>
      </c>
      <c r="Q20" s="8">
        <v>0.15421554273789034</v>
      </c>
      <c r="R20" s="8">
        <v>0.15421754158655249</v>
      </c>
      <c r="S20" s="8">
        <v>0.15421937435970187</v>
      </c>
      <c r="T20" s="8">
        <v>0.15422103796207132</v>
      </c>
      <c r="U20" s="8">
        <v>0.15422251417358462</v>
      </c>
      <c r="V20" s="8">
        <v>0.15422380017165002</v>
      </c>
      <c r="W20" s="8">
        <v>0.1542249086888243</v>
      </c>
      <c r="X20" s="8">
        <v>0.15422584865341543</v>
      </c>
      <c r="Y20" s="8">
        <v>0.15422663359340602</v>
      </c>
      <c r="Z20" s="8">
        <v>0.15422729362263979</v>
      </c>
      <c r="AA20" s="8">
        <v>0.15422784754897842</v>
      </c>
      <c r="AB20" s="8">
        <v>0.15422831203023726</v>
      </c>
      <c r="AC20" s="8">
        <v>0.1542286942672467</v>
      </c>
    </row>
    <row r="21" spans="1:29">
      <c r="A21" s="90"/>
      <c r="B21" s="91">
        <v>2026</v>
      </c>
      <c r="C21" s="85"/>
      <c r="D21" s="8">
        <v>0.15542047235346113</v>
      </c>
      <c r="E21" s="8">
        <v>0.15545082012768832</v>
      </c>
      <c r="F21" s="8">
        <v>0.15514207421635673</v>
      </c>
      <c r="G21" s="8">
        <v>0.15513552643139703</v>
      </c>
      <c r="H21" s="8">
        <v>0.15512965786660676</v>
      </c>
      <c r="I21" s="8">
        <v>0.15512444320603699</v>
      </c>
      <c r="J21" s="8">
        <v>0.15512750004146977</v>
      </c>
      <c r="K21" s="8">
        <v>0.15512716711979727</v>
      </c>
      <c r="L21" s="8">
        <v>0.15475897828491259</v>
      </c>
      <c r="M21" s="8">
        <v>0.1547620933145169</v>
      </c>
      <c r="N21" s="8">
        <v>0.15476519046214429</v>
      </c>
      <c r="O21" s="8">
        <v>0.15476963523679041</v>
      </c>
      <c r="P21" s="8">
        <v>0.15477232587478365</v>
      </c>
      <c r="Q21" s="8">
        <v>0.15421042806215024</v>
      </c>
      <c r="R21" s="8">
        <v>0.15421243502016907</v>
      </c>
      <c r="S21" s="8">
        <v>0.15421427508906072</v>
      </c>
      <c r="T21" s="8">
        <v>0.15421594524227383</v>
      </c>
      <c r="U21" s="8">
        <v>0.15421742722420992</v>
      </c>
      <c r="V21" s="8">
        <v>0.15421871825085909</v>
      </c>
      <c r="W21" s="8">
        <v>0.15421983107671433</v>
      </c>
      <c r="X21" s="8">
        <v>0.15422077470027123</v>
      </c>
      <c r="Y21" s="8">
        <v>0.15422156269999951</v>
      </c>
      <c r="Z21" s="8">
        <v>0.15422222529406121</v>
      </c>
      <c r="AA21" s="8">
        <v>0.15422278137341788</v>
      </c>
      <c r="AB21" s="8">
        <v>0.15422324765111203</v>
      </c>
      <c r="AC21" s="8">
        <v>0.15422363137169193</v>
      </c>
    </row>
    <row r="22" spans="1:29">
      <c r="A22" s="90"/>
      <c r="B22" s="91">
        <v>2027</v>
      </c>
      <c r="C22" s="85"/>
      <c r="D22" s="8">
        <v>0</v>
      </c>
      <c r="E22" s="8">
        <v>0.15547530015672936</v>
      </c>
      <c r="F22" s="8">
        <v>0.15512845211144952</v>
      </c>
      <c r="G22" s="8">
        <v>0.15512912927174952</v>
      </c>
      <c r="H22" s="8">
        <v>0.15512324677810141</v>
      </c>
      <c r="I22" s="8">
        <v>0.155118019578976</v>
      </c>
      <c r="J22" s="8">
        <v>0.15512108869830629</v>
      </c>
      <c r="K22" s="8">
        <v>0.15512087004606123</v>
      </c>
      <c r="L22" s="8">
        <v>0.15475302945756472</v>
      </c>
      <c r="M22" s="8">
        <v>0.15475615672472184</v>
      </c>
      <c r="N22" s="8">
        <v>0.15475926576306323</v>
      </c>
      <c r="O22" s="8">
        <v>0.15476386838618117</v>
      </c>
      <c r="P22" s="8">
        <v>0.154766569592275</v>
      </c>
      <c r="Q22" s="8">
        <v>0.15420529637408703</v>
      </c>
      <c r="R22" s="8">
        <v>0.15420731142349833</v>
      </c>
      <c r="S22" s="8">
        <v>0.15420915877193683</v>
      </c>
      <c r="T22" s="8">
        <v>0.15421083546142636</v>
      </c>
      <c r="U22" s="8">
        <v>0.15421232320086101</v>
      </c>
      <c r="V22" s="8">
        <v>0.15421361924484264</v>
      </c>
      <c r="W22" s="8">
        <v>0.15421473636973049</v>
      </c>
      <c r="X22" s="8">
        <v>0.15421568364405233</v>
      </c>
      <c r="Y22" s="8">
        <v>0.15421647469664537</v>
      </c>
      <c r="Z22" s="8">
        <v>0.15421713984974827</v>
      </c>
      <c r="AA22" s="8">
        <v>0.15421769807726585</v>
      </c>
      <c r="AB22" s="8">
        <v>0.15421816614734568</v>
      </c>
      <c r="AC22" s="8">
        <v>0.15421855134816359</v>
      </c>
    </row>
    <row r="23" spans="1:29">
      <c r="A23" s="90"/>
      <c r="B23" s="91">
        <v>2028</v>
      </c>
      <c r="C23" s="85"/>
      <c r="D23" s="8">
        <v>0</v>
      </c>
      <c r="E23" s="8">
        <v>0</v>
      </c>
      <c r="F23" s="8">
        <v>0.15515185393287009</v>
      </c>
      <c r="G23" s="8">
        <v>0.15511546155875119</v>
      </c>
      <c r="H23" s="8">
        <v>0.15511681764179969</v>
      </c>
      <c r="I23" s="8">
        <v>0.15511157794073382</v>
      </c>
      <c r="J23" s="8">
        <v>0.15511465931598664</v>
      </c>
      <c r="K23" s="8">
        <v>0.15511455495282706</v>
      </c>
      <c r="L23" s="8">
        <v>0.15474706265031624</v>
      </c>
      <c r="M23" s="8">
        <v>0.15475020212765433</v>
      </c>
      <c r="N23" s="8">
        <v>0.15475332303052761</v>
      </c>
      <c r="O23" s="8">
        <v>0.15475808345315428</v>
      </c>
      <c r="P23" s="8">
        <v>0.15476079520484742</v>
      </c>
      <c r="Q23" s="8">
        <v>0.1542001477199661</v>
      </c>
      <c r="R23" s="8">
        <v>0.15420217084257581</v>
      </c>
      <c r="S23" s="8">
        <v>0.1542040254541612</v>
      </c>
      <c r="T23" s="8">
        <v>0.15420570866517141</v>
      </c>
      <c r="U23" s="8">
        <v>0.15420720214901504</v>
      </c>
      <c r="V23" s="8">
        <v>0.15420850319893256</v>
      </c>
      <c r="W23" s="8">
        <v>0.15420962461307997</v>
      </c>
      <c r="X23" s="8">
        <v>0.15421057552985803</v>
      </c>
      <c r="Y23" s="8">
        <v>0.15421136962835433</v>
      </c>
      <c r="Z23" s="8">
        <v>0.15421203733463876</v>
      </c>
      <c r="AA23" s="8">
        <v>0.15421259770539766</v>
      </c>
      <c r="AB23" s="8">
        <v>0.15421306756375935</v>
      </c>
      <c r="AC23" s="8">
        <v>0.15421345424144234</v>
      </c>
    </row>
    <row r="24" spans="1:29">
      <c r="A24" s="90"/>
      <c r="B24" s="91">
        <v>2029</v>
      </c>
      <c r="C24" s="85"/>
      <c r="D24" s="8">
        <v>0</v>
      </c>
      <c r="E24" s="8">
        <v>0</v>
      </c>
      <c r="F24" s="8">
        <v>0</v>
      </c>
      <c r="G24" s="8">
        <v>0.15513890226920277</v>
      </c>
      <c r="H24" s="8">
        <v>0.15510310677835421</v>
      </c>
      <c r="I24" s="8">
        <v>0.15510511835362198</v>
      </c>
      <c r="J24" s="8">
        <v>0.15510821195649038</v>
      </c>
      <c r="K24" s="8">
        <v>0.1551082219007639</v>
      </c>
      <c r="L24" s="8">
        <v>0.15474107792086725</v>
      </c>
      <c r="M24" s="8">
        <v>0.1547442295806763</v>
      </c>
      <c r="N24" s="8">
        <v>0.15474736232156439</v>
      </c>
      <c r="O24" s="8">
        <v>0.15475228049343601</v>
      </c>
      <c r="P24" s="8">
        <v>0.15475500276793086</v>
      </c>
      <c r="Q24" s="8">
        <v>0.15419498215199909</v>
      </c>
      <c r="R24" s="8">
        <v>0.15419701332938079</v>
      </c>
      <c r="S24" s="8">
        <v>0.15419887518750006</v>
      </c>
      <c r="T24" s="8">
        <v>0.15420056490508757</v>
      </c>
      <c r="U24" s="8">
        <v>0.15420206412008391</v>
      </c>
      <c r="V24" s="8">
        <v>0.15420337016439309</v>
      </c>
      <c r="W24" s="8">
        <v>0.15420449585790158</v>
      </c>
      <c r="X24" s="8">
        <v>0.15420545040872444</v>
      </c>
      <c r="Y24" s="8">
        <v>0.15420624754607157</v>
      </c>
      <c r="Z24" s="8">
        <v>0.1542069177996023</v>
      </c>
      <c r="AA24" s="8">
        <v>0.15420748030862091</v>
      </c>
      <c r="AB24" s="8">
        <v>0.15420795195111009</v>
      </c>
      <c r="AC24" s="8">
        <v>0.15420834010223963</v>
      </c>
    </row>
    <row r="25" spans="1:29">
      <c r="A25" s="90"/>
      <c r="B25" s="91">
        <v>2030</v>
      </c>
      <c r="C25" s="85"/>
      <c r="D25" s="8">
        <v>0</v>
      </c>
      <c r="E25" s="8">
        <v>0</v>
      </c>
      <c r="F25" s="8">
        <v>0</v>
      </c>
      <c r="G25" s="8">
        <v>0</v>
      </c>
      <c r="H25" s="8">
        <v>0.15512658427861431</v>
      </c>
      <c r="I25" s="8">
        <v>0.15509136644032007</v>
      </c>
      <c r="J25" s="8">
        <v>0.15510174667724508</v>
      </c>
      <c r="K25" s="8">
        <v>0.15510187094606082</v>
      </c>
      <c r="L25" s="8">
        <v>0.15473507532257749</v>
      </c>
      <c r="M25" s="8">
        <v>0.1547382391368034</v>
      </c>
      <c r="N25" s="8">
        <v>0.15474138368885187</v>
      </c>
      <c r="O25" s="8">
        <v>0.15474645955843544</v>
      </c>
      <c r="P25" s="8">
        <v>0.15474919233263959</v>
      </c>
      <c r="Q25" s="8">
        <v>0.15418979971804092</v>
      </c>
      <c r="R25" s="8">
        <v>0.15419183893153762</v>
      </c>
      <c r="S25" s="8">
        <v>0.15419370801936882</v>
      </c>
      <c r="T25" s="8">
        <v>0.15419540422840231</v>
      </c>
      <c r="U25" s="8">
        <v>0.15419690916112497</v>
      </c>
      <c r="V25" s="8">
        <v>0.1541982201881357</v>
      </c>
      <c r="W25" s="8">
        <v>0.15419935015098327</v>
      </c>
      <c r="X25" s="8">
        <v>0.1542003083273287</v>
      </c>
      <c r="Y25" s="8">
        <v>0.15420110849638785</v>
      </c>
      <c r="Z25" s="8">
        <v>0.15420178129115367</v>
      </c>
      <c r="AA25" s="8">
        <v>0.15420234593338675</v>
      </c>
      <c r="AB25" s="8">
        <v>0.15420281935579511</v>
      </c>
      <c r="AC25" s="8">
        <v>0.15420320897691048</v>
      </c>
    </row>
    <row r="26" spans="1:29">
      <c r="A26" s="90"/>
      <c r="B26" s="91">
        <v>2031</v>
      </c>
      <c r="C26" s="85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0.15511487883064007</v>
      </c>
      <c r="J26" s="8">
        <v>0.15509619385513318</v>
      </c>
      <c r="K26" s="8">
        <v>0.15510357935350241</v>
      </c>
      <c r="L26" s="8">
        <v>0.1547367411915968</v>
      </c>
      <c r="M26" s="8">
        <v>0.15473989924915044</v>
      </c>
      <c r="N26" s="8">
        <v>0.15474303818637894</v>
      </c>
      <c r="O26" s="8">
        <v>0.15474808917842381</v>
      </c>
      <c r="P26" s="8">
        <v>0.15475081702183846</v>
      </c>
      <c r="Q26" s="8">
        <v>0.15419114967784867</v>
      </c>
      <c r="R26" s="8">
        <v>0.15419318532062246</v>
      </c>
      <c r="S26" s="8">
        <v>0.15419505121692265</v>
      </c>
      <c r="T26" s="8">
        <v>0.15419674457839211</v>
      </c>
      <c r="U26" s="8">
        <v>0.15419824702884793</v>
      </c>
      <c r="V26" s="8">
        <v>0.15419955590044998</v>
      </c>
      <c r="W26" s="8">
        <v>0.15420068402394163</v>
      </c>
      <c r="X26" s="8">
        <v>0.15420164064468905</v>
      </c>
      <c r="Y26" s="8">
        <v>0.15420243951897855</v>
      </c>
      <c r="Z26" s="8">
        <v>0.15420311123466285</v>
      </c>
      <c r="AA26" s="8">
        <v>0.15420367497284146</v>
      </c>
      <c r="AB26" s="8">
        <v>0.15420414764166621</v>
      </c>
      <c r="AC26" s="8">
        <v>0.15420453663914063</v>
      </c>
    </row>
    <row r="27" spans="1:29">
      <c r="A27" s="90"/>
      <c r="B27" s="91">
        <v>2032</v>
      </c>
      <c r="C27" s="85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0.1551196954538826</v>
      </c>
      <c r="K27" s="8">
        <v>0.15509808220806282</v>
      </c>
      <c r="L27" s="8">
        <v>0.15473840247174567</v>
      </c>
      <c r="M27" s="8">
        <v>0.15474155477723253</v>
      </c>
      <c r="N27" s="8">
        <v>0.15474468810418385</v>
      </c>
      <c r="O27" s="8">
        <v>0.15474971425964082</v>
      </c>
      <c r="P27" s="8">
        <v>0.1547524371763164</v>
      </c>
      <c r="Q27" s="8">
        <v>0.15419249558382048</v>
      </c>
      <c r="R27" s="8">
        <v>0.1541945276589376</v>
      </c>
      <c r="S27" s="8">
        <v>0.15419639036646998</v>
      </c>
      <c r="T27" s="8">
        <v>0.1541980808828611</v>
      </c>
      <c r="U27" s="8">
        <v>0.15419958085323199</v>
      </c>
      <c r="V27" s="8">
        <v>0.1542008875713288</v>
      </c>
      <c r="W27" s="8">
        <v>0.15420201385709434</v>
      </c>
      <c r="X27" s="8">
        <v>0.15420296892363064</v>
      </c>
      <c r="Y27" s="8">
        <v>0.15420376650430559</v>
      </c>
      <c r="Z27" s="8">
        <v>0.15420443714187246</v>
      </c>
      <c r="AA27" s="8">
        <v>0.15420499997680889</v>
      </c>
      <c r="AB27" s="8">
        <v>0.1542054718927274</v>
      </c>
      <c r="AC27" s="8">
        <v>0.15420586026712216</v>
      </c>
    </row>
    <row r="28" spans="1:29">
      <c r="A28" s="90"/>
      <c r="B28" s="91">
        <v>2033</v>
      </c>
      <c r="C28" s="85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0.15512135675061819</v>
      </c>
      <c r="L28" s="8">
        <v>0.15473299303196597</v>
      </c>
      <c r="M28" s="8">
        <v>0.15474320572260503</v>
      </c>
      <c r="N28" s="8">
        <v>0.15474633344384908</v>
      </c>
      <c r="O28" s="8">
        <v>0.15475133480367151</v>
      </c>
      <c r="P28" s="8">
        <v>0.15475405279768034</v>
      </c>
      <c r="Q28" s="8">
        <v>0.1541938374373642</v>
      </c>
      <c r="R28" s="8">
        <v>0.15419586594790685</v>
      </c>
      <c r="S28" s="8">
        <v>0.15419772546945215</v>
      </c>
      <c r="T28" s="8">
        <v>0.15419941314326388</v>
      </c>
      <c r="U28" s="8">
        <v>0.15420091063574218</v>
      </c>
      <c r="V28" s="8">
        <v>0.15420221520224509</v>
      </c>
      <c r="W28" s="8">
        <v>0.15420333965192473</v>
      </c>
      <c r="X28" s="8">
        <v>0.15420429316563994</v>
      </c>
      <c r="Y28" s="8">
        <v>0.15420508945386338</v>
      </c>
      <c r="Z28" s="8">
        <v>0.15420575901428563</v>
      </c>
      <c r="AA28" s="8">
        <v>0.15420632094679421</v>
      </c>
      <c r="AB28" s="8">
        <v>0.15420679211048777</v>
      </c>
      <c r="AC28" s="8">
        <v>0.15420717986236579</v>
      </c>
    </row>
    <row r="29" spans="1:29">
      <c r="A29" s="90"/>
      <c r="B29" s="91">
        <v>2034</v>
      </c>
      <c r="C29" s="85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0.15475583204455606</v>
      </c>
      <c r="M29" s="8">
        <v>0.15473778895512183</v>
      </c>
      <c r="N29" s="8">
        <v>0.15474797421011036</v>
      </c>
      <c r="O29" s="8">
        <v>0.15475295081527021</v>
      </c>
      <c r="P29" s="8">
        <v>0.15475566389070503</v>
      </c>
      <c r="Q29" s="8">
        <v>0.15419517524295123</v>
      </c>
      <c r="R29" s="8">
        <v>0.15419720019201855</v>
      </c>
      <c r="S29" s="8">
        <v>0.15419905653037111</v>
      </c>
      <c r="T29" s="8">
        <v>0.15420074136411335</v>
      </c>
      <c r="U29" s="8">
        <v>0.15420223638090436</v>
      </c>
      <c r="V29" s="8">
        <v>0.15420353879773618</v>
      </c>
      <c r="W29" s="8">
        <v>0.15420466141297798</v>
      </c>
      <c r="X29" s="8">
        <v>0.15420561337526911</v>
      </c>
      <c r="Y29" s="8">
        <v>0.15420640837221006</v>
      </c>
      <c r="Z29" s="8">
        <v>0.1542070768564629</v>
      </c>
      <c r="AA29" s="8">
        <v>0.15420763788736189</v>
      </c>
      <c r="AB29" s="8">
        <v>0.15420810829951626</v>
      </c>
      <c r="AC29" s="8">
        <v>0.15420849542944337</v>
      </c>
    </row>
    <row r="30" spans="1:29">
      <c r="A30" s="90"/>
      <c r="B30" s="91">
        <v>2035</v>
      </c>
      <c r="C30" s="85"/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0.15476061822916143</v>
      </c>
      <c r="N30" s="8">
        <v>0.15474255022066324</v>
      </c>
      <c r="O30" s="8">
        <v>0.15475456229758919</v>
      </c>
      <c r="P30" s="8">
        <v>0.15475727045856744</v>
      </c>
      <c r="Q30" s="8">
        <v>0.15419650900347739</v>
      </c>
      <c r="R30" s="8">
        <v>0.1541985303941843</v>
      </c>
      <c r="S30" s="8">
        <v>0.15420038355214957</v>
      </c>
      <c r="T30" s="8">
        <v>0.15420206554834734</v>
      </c>
      <c r="U30" s="8">
        <v>0.15420355809166411</v>
      </c>
      <c r="V30" s="8">
        <v>0.15420485836075559</v>
      </c>
      <c r="W30" s="8">
        <v>0.15420597914321571</v>
      </c>
      <c r="X30" s="8">
        <v>0.15420692955548956</v>
      </c>
      <c r="Y30" s="8">
        <v>0.15420772326231874</v>
      </c>
      <c r="Z30" s="8">
        <v>0.15420839067138287</v>
      </c>
      <c r="AA30" s="8">
        <v>0.15420895080149832</v>
      </c>
      <c r="AB30" s="8">
        <v>0.15420942046279956</v>
      </c>
      <c r="AC30" s="8">
        <v>0.15420980697134432</v>
      </c>
    </row>
    <row r="31" spans="1:29">
      <c r="A31" s="90"/>
      <c r="B31" s="91">
        <v>2036</v>
      </c>
      <c r="C31" s="85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0.15476536990999407</v>
      </c>
      <c r="O31" s="8">
        <v>0.15474913794924014</v>
      </c>
      <c r="P31" s="8">
        <v>0.15475887250376161</v>
      </c>
      <c r="Q31" s="8">
        <v>0.1541978387212827</v>
      </c>
      <c r="R31" s="8">
        <v>0.15419985655675772</v>
      </c>
      <c r="S31" s="8">
        <v>0.15420170653716131</v>
      </c>
      <c r="T31" s="8">
        <v>0.15420338569835068</v>
      </c>
      <c r="U31" s="8">
        <v>0.15420487577042033</v>
      </c>
      <c r="V31" s="8">
        <v>0.15420617389371502</v>
      </c>
      <c r="W31" s="8">
        <v>0.15420729284505758</v>
      </c>
      <c r="X31" s="8">
        <v>0.15420824170872602</v>
      </c>
      <c r="Y31" s="8">
        <v>0.1542090341266221</v>
      </c>
      <c r="Z31" s="8">
        <v>0.15420970046148322</v>
      </c>
      <c r="AA31" s="8">
        <v>0.15421025969164087</v>
      </c>
      <c r="AB31" s="8">
        <v>0.15421072860278046</v>
      </c>
      <c r="AC31" s="8">
        <v>0.15421111449051833</v>
      </c>
    </row>
    <row r="32" spans="1:29">
      <c r="A32" s="90"/>
      <c r="B32" s="91">
        <v>2037</v>
      </c>
      <c r="C32" s="85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0.15477186423208225</v>
      </c>
      <c r="P32" s="8">
        <v>0.15475344118410717</v>
      </c>
      <c r="Q32" s="8">
        <v>0.15419916440200251</v>
      </c>
      <c r="R32" s="8">
        <v>0.15420117868539104</v>
      </c>
      <c r="S32" s="8">
        <v>0.15420302549106776</v>
      </c>
      <c r="T32" s="8">
        <v>0.15420470181979581</v>
      </c>
      <c r="U32" s="8">
        <v>0.1542061894228558</v>
      </c>
      <c r="V32" s="8">
        <v>0.15420748540230131</v>
      </c>
      <c r="W32" s="8">
        <v>0.15420860252419916</v>
      </c>
      <c r="X32" s="8">
        <v>0.15420954984068022</v>
      </c>
      <c r="Y32" s="8">
        <v>0.15421034097082778</v>
      </c>
      <c r="Z32" s="8">
        <v>0.15421100623247613</v>
      </c>
      <c r="AA32" s="8">
        <v>0.15421156456350574</v>
      </c>
      <c r="AB32" s="8">
        <v>0.15421203272517719</v>
      </c>
      <c r="AC32" s="8">
        <v>0.15421241799268276</v>
      </c>
    </row>
    <row r="33" spans="1:29">
      <c r="A33" s="90"/>
      <c r="B33" s="91">
        <v>2038</v>
      </c>
      <c r="C33" s="85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0.1547761594825037</v>
      </c>
      <c r="Q33" s="8">
        <v>0.1541936841807956</v>
      </c>
      <c r="R33" s="8">
        <v>0.15420249678046005</v>
      </c>
      <c r="S33" s="8">
        <v>0.15420434041425968</v>
      </c>
      <c r="T33" s="8">
        <v>0.15420601391308911</v>
      </c>
      <c r="U33" s="8">
        <v>0.15420749904938683</v>
      </c>
      <c r="V33" s="8">
        <v>0.15420879288694461</v>
      </c>
      <c r="W33" s="8">
        <v>0.15420990818107871</v>
      </c>
      <c r="X33" s="8">
        <v>0.15421085395179804</v>
      </c>
      <c r="Y33" s="8">
        <v>0.1542116437953869</v>
      </c>
      <c r="Z33" s="8">
        <v>0.15421230798481766</v>
      </c>
      <c r="AA33" s="8">
        <v>0.15421286541755588</v>
      </c>
      <c r="AB33" s="8">
        <v>0.15421333283045732</v>
      </c>
      <c r="AC33" s="8">
        <v>0.15421371747830565</v>
      </c>
    </row>
    <row r="34" spans="1:29">
      <c r="A34" s="90"/>
      <c r="B34" s="91">
        <v>2039</v>
      </c>
      <c r="C34" s="85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0.15421566879343121</v>
      </c>
      <c r="R34" s="8">
        <v>0.15419701014263851</v>
      </c>
      <c r="S34" s="8">
        <v>0.15420565131357908</v>
      </c>
      <c r="T34" s="8">
        <v>0.15420732198508103</v>
      </c>
      <c r="U34" s="8">
        <v>0.15420880465687553</v>
      </c>
      <c r="V34" s="8">
        <v>0.15421009635451435</v>
      </c>
      <c r="W34" s="8">
        <v>0.15421120982257011</v>
      </c>
      <c r="X34" s="8">
        <v>0.15421215404895963</v>
      </c>
      <c r="Y34" s="8">
        <v>0.15421294260718504</v>
      </c>
      <c r="Z34" s="8">
        <v>0.15421360572539722</v>
      </c>
      <c r="AA34" s="8">
        <v>0.15421416226068357</v>
      </c>
      <c r="AB34" s="8">
        <v>0.15421462892551516</v>
      </c>
      <c r="AC34" s="8">
        <v>0.15421501295428672</v>
      </c>
    </row>
    <row r="35" spans="1:29">
      <c r="A35" s="90"/>
      <c r="B35" s="91">
        <v>2040</v>
      </c>
      <c r="C35" s="85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0.15421899096480665</v>
      </c>
      <c r="S35" s="8">
        <v>0.1542001585623233</v>
      </c>
      <c r="T35" s="8">
        <v>0.15420862603571756</v>
      </c>
      <c r="U35" s="8">
        <v>0.15421010624527659</v>
      </c>
      <c r="V35" s="8">
        <v>0.15421139580497556</v>
      </c>
      <c r="W35" s="8">
        <v>0.15421250744865148</v>
      </c>
      <c r="X35" s="8">
        <v>0.15421345013215107</v>
      </c>
      <c r="Y35" s="8">
        <v>0.15421423740621407</v>
      </c>
      <c r="Z35" s="8">
        <v>0.15421489945421155</v>
      </c>
      <c r="AA35" s="8">
        <v>0.15421545509288845</v>
      </c>
      <c r="AB35" s="8">
        <v>0.15421592101035506</v>
      </c>
      <c r="AC35" s="8">
        <v>0.15421630442063181</v>
      </c>
    </row>
    <row r="36" spans="1:29">
      <c r="A36" s="90"/>
      <c r="B36" s="91">
        <v>2041</v>
      </c>
      <c r="C36" s="85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0.1542221358531162</v>
      </c>
      <c r="T36" s="8">
        <v>0.15420312743767847</v>
      </c>
      <c r="U36" s="8">
        <v>0.1542114038209019</v>
      </c>
      <c r="V36" s="8">
        <v>0.15421269124464876</v>
      </c>
      <c r="W36" s="8">
        <v>0.15421380106564775</v>
      </c>
      <c r="X36" s="8">
        <v>0.15421474220770048</v>
      </c>
      <c r="Y36" s="8">
        <v>0.15421552819880746</v>
      </c>
      <c r="Z36" s="8">
        <v>0.1542161891776001</v>
      </c>
      <c r="AA36" s="8">
        <v>0.15421674392051202</v>
      </c>
      <c r="AB36" s="8">
        <v>0.15421720909132039</v>
      </c>
      <c r="AC36" s="8">
        <v>0.15421759188368878</v>
      </c>
    </row>
    <row r="37" spans="1:29">
      <c r="A37" s="90"/>
      <c r="B37" s="91">
        <v>2042</v>
      </c>
      <c r="C37" s="85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0.15422510147958129</v>
      </c>
      <c r="U37" s="8">
        <v>0.15420589964865131</v>
      </c>
      <c r="V37" s="8">
        <v>0.15421398267503789</v>
      </c>
      <c r="W37" s="8">
        <v>0.15421509067507336</v>
      </c>
      <c r="X37" s="8">
        <v>0.15421603027713365</v>
      </c>
      <c r="Y37" s="8">
        <v>0.15421681498649528</v>
      </c>
      <c r="Z37" s="8">
        <v>0.154217474897095</v>
      </c>
      <c r="AA37" s="8">
        <v>0.1542180287450951</v>
      </c>
      <c r="AB37" s="8">
        <v>0.15421849316995473</v>
      </c>
      <c r="AC37" s="8">
        <v>0.15421887534500328</v>
      </c>
    </row>
    <row r="38" spans="1:29">
      <c r="A38" s="90"/>
      <c r="B38" s="91">
        <v>2043</v>
      </c>
      <c r="C38" s="85"/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0.15422787075538102</v>
      </c>
      <c r="V38" s="8">
        <v>0.15420847315043779</v>
      </c>
      <c r="W38" s="8">
        <v>0.15421637628147999</v>
      </c>
      <c r="X38" s="8">
        <v>0.15421731434500602</v>
      </c>
      <c r="Y38" s="8">
        <v>0.15421809777384227</v>
      </c>
      <c r="Z38" s="8">
        <v>0.15421875661726697</v>
      </c>
      <c r="AA38" s="8">
        <v>0.1542193095712068</v>
      </c>
      <c r="AB38" s="8">
        <v>0.15421977325083303</v>
      </c>
      <c r="AC38" s="8">
        <v>0.15422015480915099</v>
      </c>
    </row>
    <row r="39" spans="1:29">
      <c r="A39" s="90"/>
      <c r="B39" s="91">
        <v>2044</v>
      </c>
      <c r="C39" s="85"/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0.15423044168393477</v>
      </c>
      <c r="W39" s="8">
        <v>0.15421086162004813</v>
      </c>
      <c r="X39" s="8">
        <v>0.15421859441422481</v>
      </c>
      <c r="Y39" s="8">
        <v>0.15421937656375692</v>
      </c>
      <c r="Z39" s="8">
        <v>0.15422003434102943</v>
      </c>
      <c r="AA39" s="8">
        <v>0.15422058640176889</v>
      </c>
      <c r="AB39" s="8">
        <v>0.15422104933687664</v>
      </c>
      <c r="AC39" s="8">
        <v>0.15422143027905791</v>
      </c>
    </row>
    <row r="40" spans="1:29">
      <c r="A40" s="90"/>
      <c r="B40" s="91">
        <v>2045</v>
      </c>
      <c r="C40" s="85"/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0.15423282791952445</v>
      </c>
      <c r="X40" s="8">
        <v>0.15421307480302499</v>
      </c>
      <c r="Y40" s="8">
        <v>0.15422065136052887</v>
      </c>
      <c r="Z40" s="8">
        <v>0.1542213080726752</v>
      </c>
      <c r="AA40" s="8">
        <v>0.15422185924107557</v>
      </c>
      <c r="AB40" s="8">
        <v>0.15422232143238579</v>
      </c>
      <c r="AC40" s="8">
        <v>0.15422270175902539</v>
      </c>
    </row>
    <row r="41" spans="1:29">
      <c r="A41" s="90"/>
      <c r="B41" s="91">
        <v>2046</v>
      </c>
      <c r="C41" s="85"/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0.15423503919829984</v>
      </c>
      <c r="Y41" s="8">
        <v>0.15421512696854675</v>
      </c>
      <c r="Z41" s="8">
        <v>0.15422257781470367</v>
      </c>
      <c r="AA41" s="8">
        <v>0.15422312809163047</v>
      </c>
      <c r="AB41" s="8">
        <v>0.15422358953986418</v>
      </c>
      <c r="AC41" s="8">
        <v>0.15422396925156198</v>
      </c>
    </row>
    <row r="42" spans="1:29">
      <c r="A42" s="90"/>
      <c r="B42" s="91">
        <v>2047</v>
      </c>
      <c r="C42" s="85"/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0.15423708976606854</v>
      </c>
      <c r="Z42" s="8">
        <v>0.15421704878635104</v>
      </c>
      <c r="AA42" s="8">
        <v>0.15422439295836088</v>
      </c>
      <c r="AB42" s="8">
        <v>0.15422485366424535</v>
      </c>
      <c r="AC42" s="8">
        <v>0.15422523276160024</v>
      </c>
    </row>
    <row r="43" spans="1:29">
      <c r="A43" s="90"/>
      <c r="B43" s="91">
        <v>2048</v>
      </c>
      <c r="C43" s="85"/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0.15423901023296685</v>
      </c>
      <c r="AA43" s="8">
        <v>0.15421885940323665</v>
      </c>
      <c r="AB43" s="8">
        <v>0.15422611380781726</v>
      </c>
      <c r="AC43" s="8">
        <v>0.15422649229143265</v>
      </c>
    </row>
    <row r="44" spans="1:29">
      <c r="A44" s="90"/>
      <c r="B44" s="91">
        <v>2049</v>
      </c>
      <c r="C44" s="85"/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0.15424081971812195</v>
      </c>
      <c r="AB44" s="8">
        <v>0.15422057582290233</v>
      </c>
      <c r="AC44" s="8">
        <v>0.15422774784556517</v>
      </c>
    </row>
    <row r="45" spans="1:29">
      <c r="A45" s="90"/>
      <c r="B45" s="91">
        <v>2050</v>
      </c>
      <c r="C45" s="85"/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0.15424253519307576</v>
      </c>
      <c r="AC45" s="8">
        <v>0.15422220550886534</v>
      </c>
    </row>
    <row r="46" spans="1:29">
      <c r="A46" s="9"/>
    </row>
    <row r="47" spans="1:29">
      <c r="A47" s="9"/>
    </row>
    <row r="48" spans="1:29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</sheetData>
  <sheetProtection algorithmName="SHA-512" hashValue="1PRmYWMjJHOuWSkjIOdoiCSN+0onulnyJJsh/dRsEVBzBnXKHY8B+4qS6e8vjNCQo1CDPCLTsCJiqPRVz/5qKA==" saltValue="apSyKyjnoAsXLO6iTZbCYQ==" spinCount="100000" sheet="1" objects="1" scenarios="1" formatCells="0" formatColumns="0" formatRows="0" sort="0" autoFilter="0"/>
  <mergeCells count="70">
    <mergeCell ref="A1:AC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15:C15"/>
    <mergeCell ref="B16:C16"/>
    <mergeCell ref="B17:C17"/>
    <mergeCell ref="B18:C18"/>
    <mergeCell ref="B19:C19"/>
    <mergeCell ref="AA2:AA3"/>
    <mergeCell ref="AB2:AB3"/>
    <mergeCell ref="AC2:AC3"/>
    <mergeCell ref="B4:C4"/>
    <mergeCell ref="Y2:Y3"/>
    <mergeCell ref="Z2:Z3"/>
    <mergeCell ref="N2:N3"/>
    <mergeCell ref="H2:H3"/>
    <mergeCell ref="I2:I3"/>
    <mergeCell ref="J2:J3"/>
    <mergeCell ref="K2:K3"/>
    <mergeCell ref="L2:L3"/>
    <mergeCell ref="M2:M3"/>
    <mergeCell ref="U2:U3"/>
    <mergeCell ref="V2:V3"/>
    <mergeCell ref="W2:W3"/>
    <mergeCell ref="X2:X3"/>
    <mergeCell ref="O2:O3"/>
    <mergeCell ref="P2:P3"/>
    <mergeCell ref="Q2:Q3"/>
    <mergeCell ref="R2:R3"/>
    <mergeCell ref="S2:S3"/>
    <mergeCell ref="T2:T3"/>
    <mergeCell ref="A2:A45"/>
    <mergeCell ref="D2:D3"/>
    <mergeCell ref="E2:E3"/>
    <mergeCell ref="F2:F3"/>
    <mergeCell ref="G2:G3"/>
    <mergeCell ref="B6:C6"/>
    <mergeCell ref="B7:C7"/>
    <mergeCell ref="B8:C8"/>
    <mergeCell ref="B9:C9"/>
    <mergeCell ref="B5:C5"/>
    <mergeCell ref="B21:C21"/>
    <mergeCell ref="B10:C10"/>
    <mergeCell ref="B11:C11"/>
    <mergeCell ref="B12:C12"/>
    <mergeCell ref="B13:C13"/>
    <mergeCell ref="B14:C14"/>
  </mergeCells>
  <pageMargins left="0.7" right="0.7" top="0.75" bottom="0.75" header="0.3" footer="0.3"/>
  <pageSetup scale="6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FB5E-126C-4C9B-8A01-601E07FAC3B0}">
  <sheetPr>
    <tabColor theme="4" tint="0.39997558519241921"/>
  </sheetPr>
  <dimension ref="A1:AC76"/>
  <sheetViews>
    <sheetView view="pageBreakPreview" zoomScale="70" zoomScaleNormal="80" zoomScaleSheetLayoutView="70" zoomScalePageLayoutView="50" workbookViewId="0">
      <selection activeCell="B33" sqref="B33:C33"/>
    </sheetView>
  </sheetViews>
  <sheetFormatPr defaultColWidth="8.7109375" defaultRowHeight="14.1"/>
  <cols>
    <col min="1" max="1" width="6.7109375" style="6" bestFit="1" customWidth="1"/>
    <col min="2" max="2" width="12.140625" style="6" bestFit="1" customWidth="1"/>
    <col min="3" max="3" width="15.140625" style="6" bestFit="1" customWidth="1"/>
    <col min="4" max="29" width="7.140625" style="6" bestFit="1" customWidth="1"/>
    <col min="30" max="16384" width="8.7109375" style="6"/>
  </cols>
  <sheetData>
    <row r="1" spans="1:29" ht="20.25" customHeight="1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15" customHeight="1">
      <c r="A2" s="87" t="s">
        <v>26</v>
      </c>
      <c r="B2" s="17"/>
      <c r="C2" s="70" t="s">
        <v>27</v>
      </c>
      <c r="D2" s="84">
        <v>2025</v>
      </c>
      <c r="E2" s="84">
        <v>2026</v>
      </c>
      <c r="F2" s="84">
        <v>2027</v>
      </c>
      <c r="G2" s="84">
        <v>2028</v>
      </c>
      <c r="H2" s="84">
        <v>2029</v>
      </c>
      <c r="I2" s="84">
        <v>2030</v>
      </c>
      <c r="J2" s="84">
        <v>2031</v>
      </c>
      <c r="K2" s="84">
        <v>2032</v>
      </c>
      <c r="L2" s="84">
        <v>2033</v>
      </c>
      <c r="M2" s="84">
        <v>2034</v>
      </c>
      <c r="N2" s="84">
        <v>2035</v>
      </c>
      <c r="O2" s="84">
        <v>2036</v>
      </c>
      <c r="P2" s="84">
        <v>2037</v>
      </c>
      <c r="Q2" s="84">
        <v>2038</v>
      </c>
      <c r="R2" s="84">
        <v>2039</v>
      </c>
      <c r="S2" s="84">
        <v>2040</v>
      </c>
      <c r="T2" s="84">
        <v>2041</v>
      </c>
      <c r="U2" s="84">
        <v>2042</v>
      </c>
      <c r="V2" s="84">
        <v>2043</v>
      </c>
      <c r="W2" s="84">
        <v>2044</v>
      </c>
      <c r="X2" s="84">
        <v>2045</v>
      </c>
      <c r="Y2" s="84">
        <v>2046</v>
      </c>
      <c r="Z2" s="84">
        <v>2047</v>
      </c>
      <c r="AA2" s="84">
        <v>2048</v>
      </c>
      <c r="AB2" s="84">
        <v>2049</v>
      </c>
      <c r="AC2" s="84">
        <v>2050</v>
      </c>
    </row>
    <row r="3" spans="1:29">
      <c r="A3" s="88"/>
      <c r="B3" s="20" t="s">
        <v>28</v>
      </c>
      <c r="C3" s="21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>
      <c r="A4" s="88"/>
      <c r="B4" s="82">
        <v>1981</v>
      </c>
      <c r="C4" s="83"/>
      <c r="D4" s="8">
        <v>19.282825682702327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</row>
    <row r="5" spans="1:29">
      <c r="A5" s="88"/>
      <c r="B5" s="82">
        <v>1982</v>
      </c>
      <c r="C5" s="83"/>
      <c r="D5" s="8">
        <v>19.285193752424707</v>
      </c>
      <c r="E5" s="8">
        <v>19.28500541743605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</row>
    <row r="6" spans="1:29">
      <c r="A6" s="88"/>
      <c r="B6" s="82">
        <v>1983</v>
      </c>
      <c r="C6" s="83"/>
      <c r="D6" s="8">
        <v>19.285628678358361</v>
      </c>
      <c r="E6" s="8">
        <v>19.285424395524103</v>
      </c>
      <c r="F6" s="8">
        <v>19.281609457696383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</row>
    <row r="7" spans="1:29">
      <c r="A7" s="88"/>
      <c r="B7" s="82">
        <v>1984</v>
      </c>
      <c r="C7" s="83"/>
      <c r="D7" s="8">
        <v>19.284796267555638</v>
      </c>
      <c r="E7" s="8">
        <v>19.284622559405136</v>
      </c>
      <c r="F7" s="8">
        <v>19.280820080512505</v>
      </c>
      <c r="G7" s="8">
        <v>19.28016617317957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</row>
    <row r="8" spans="1:29">
      <c r="A8" s="88"/>
      <c r="B8" s="82">
        <v>1985</v>
      </c>
      <c r="C8" s="83"/>
      <c r="D8" s="8">
        <v>19.284313522021606</v>
      </c>
      <c r="E8" s="8">
        <v>19.284157644780507</v>
      </c>
      <c r="F8" s="8">
        <v>19.280362468907864</v>
      </c>
      <c r="G8" s="8">
        <v>19.279719395589556</v>
      </c>
      <c r="H8" s="8">
        <v>19.279201516185257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</row>
    <row r="9" spans="1:29">
      <c r="A9" s="88"/>
      <c r="B9" s="82">
        <v>1986</v>
      </c>
      <c r="C9" s="83"/>
      <c r="D9" s="8">
        <v>19.285558723611725</v>
      </c>
      <c r="E9" s="8">
        <v>19.285357001870533</v>
      </c>
      <c r="F9" s="8">
        <v>19.281543104548668</v>
      </c>
      <c r="G9" s="8">
        <v>19.280872172972945</v>
      </c>
      <c r="H9" s="8">
        <v>19.280331729857128</v>
      </c>
      <c r="I9" s="8">
        <v>19.279894402181441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</row>
    <row r="10" spans="1:29">
      <c r="A10" s="88"/>
      <c r="B10" s="82">
        <v>1987</v>
      </c>
      <c r="C10" s="83"/>
      <c r="D10" s="8">
        <v>19.329271877746109</v>
      </c>
      <c r="E10" s="8">
        <v>19.329067227974619</v>
      </c>
      <c r="F10" s="8">
        <v>19.325243695201319</v>
      </c>
      <c r="G10" s="8">
        <v>19.32456974306373</v>
      </c>
      <c r="H10" s="8">
        <v>19.324026859841641</v>
      </c>
      <c r="I10" s="8">
        <v>19.323587553054981</v>
      </c>
      <c r="J10" s="8">
        <v>19.323319067690509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</row>
    <row r="11" spans="1:29">
      <c r="A11" s="88"/>
      <c r="B11" s="82">
        <v>1988</v>
      </c>
      <c r="C11" s="83"/>
      <c r="D11" s="8">
        <v>19.332933521641291</v>
      </c>
      <c r="E11" s="8">
        <v>19.33259695270112</v>
      </c>
      <c r="F11" s="8">
        <v>19.328720625603768</v>
      </c>
      <c r="G11" s="8">
        <v>19.327966451144455</v>
      </c>
      <c r="H11" s="8">
        <v>19.327358520891121</v>
      </c>
      <c r="I11" s="8">
        <v>19.326866299110627</v>
      </c>
      <c r="J11" s="8">
        <v>19.326565332657676</v>
      </c>
      <c r="K11" s="8">
        <v>19.32635794988019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</row>
    <row r="12" spans="1:29">
      <c r="A12" s="88"/>
      <c r="B12" s="82">
        <v>1989</v>
      </c>
      <c r="C12" s="83"/>
      <c r="D12" s="8">
        <v>19.333349886956178</v>
      </c>
      <c r="E12" s="8">
        <v>19.332998583502359</v>
      </c>
      <c r="F12" s="8">
        <v>19.329116461248336</v>
      </c>
      <c r="G12" s="8">
        <v>19.328353321387425</v>
      </c>
      <c r="H12" s="8">
        <v>19.32773811510603</v>
      </c>
      <c r="I12" s="8">
        <v>19.327239970067239</v>
      </c>
      <c r="J12" s="8">
        <v>19.326935365484417</v>
      </c>
      <c r="K12" s="8">
        <v>19.326725238023055</v>
      </c>
      <c r="L12" s="8">
        <v>19.323155905236472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1:29">
      <c r="A13" s="88"/>
      <c r="B13" s="82">
        <v>1990</v>
      </c>
      <c r="C13" s="83"/>
      <c r="D13" s="8">
        <v>19.335253651475529</v>
      </c>
      <c r="E13" s="8">
        <v>19.334835669447219</v>
      </c>
      <c r="F13" s="8">
        <v>19.330927592551127</v>
      </c>
      <c r="G13" s="8">
        <v>19.330123869140809</v>
      </c>
      <c r="H13" s="8">
        <v>19.329475709504976</v>
      </c>
      <c r="I13" s="8">
        <v>19.328950726684955</v>
      </c>
      <c r="J13" s="8">
        <v>19.32862963223943</v>
      </c>
      <c r="K13" s="8">
        <v>19.328407060683073</v>
      </c>
      <c r="L13" s="8">
        <v>19.324853528799171</v>
      </c>
      <c r="M13" s="8">
        <v>19.324741803867244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</row>
    <row r="14" spans="1:29">
      <c r="A14" s="88"/>
      <c r="B14" s="82">
        <v>1991</v>
      </c>
      <c r="C14" s="83"/>
      <c r="D14" s="8">
        <v>22.971450023912851</v>
      </c>
      <c r="E14" s="8">
        <v>22.970125105288339</v>
      </c>
      <c r="F14" s="8">
        <v>22.970815522095776</v>
      </c>
      <c r="G14" s="8">
        <v>22.970070984384343</v>
      </c>
      <c r="H14" s="8">
        <v>22.969470551136702</v>
      </c>
      <c r="I14" s="8">
        <v>22.968984230788138</v>
      </c>
      <c r="J14" s="8">
        <v>22.968686402955907</v>
      </c>
      <c r="K14" s="8">
        <v>22.968833046658482</v>
      </c>
      <c r="L14" s="8">
        <v>22.969683543154915</v>
      </c>
      <c r="M14" s="8">
        <v>22.96958189135411</v>
      </c>
      <c r="N14" s="8">
        <v>22.969528841001441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1:29">
      <c r="A15" s="88"/>
      <c r="B15" s="82">
        <v>1992</v>
      </c>
      <c r="C15" s="83"/>
      <c r="D15" s="8">
        <v>22.974682983950675</v>
      </c>
      <c r="E15" s="8">
        <v>22.973261479246347</v>
      </c>
      <c r="F15" s="8">
        <v>22.973847242431074</v>
      </c>
      <c r="G15" s="8">
        <v>22.973036601893746</v>
      </c>
      <c r="H15" s="8">
        <v>22.972382426351007</v>
      </c>
      <c r="I15" s="8">
        <v>22.97185229398486</v>
      </c>
      <c r="J15" s="8">
        <v>22.971527483747419</v>
      </c>
      <c r="K15" s="8">
        <v>22.971649084107529</v>
      </c>
      <c r="L15" s="8">
        <v>22.972472285735847</v>
      </c>
      <c r="M15" s="8">
        <v>22.972361352065963</v>
      </c>
      <c r="N15" s="8">
        <v>22.972303446809608</v>
      </c>
      <c r="O15" s="8">
        <v>22.971758970941142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</row>
    <row r="16" spans="1:29">
      <c r="A16" s="88"/>
      <c r="B16" s="82">
        <v>1993</v>
      </c>
      <c r="C16" s="83"/>
      <c r="D16" s="8">
        <v>21.290576249516281</v>
      </c>
      <c r="E16" s="8">
        <v>21.289132906862779</v>
      </c>
      <c r="F16" s="8">
        <v>21.289299215186684</v>
      </c>
      <c r="G16" s="8">
        <v>21.288443061165228</v>
      </c>
      <c r="H16" s="8">
        <v>21.287751943218712</v>
      </c>
      <c r="I16" s="8">
        <v>21.287191729509995</v>
      </c>
      <c r="J16" s="8">
        <v>21.286848599036823</v>
      </c>
      <c r="K16" s="8">
        <v>21.286936127128801</v>
      </c>
      <c r="L16" s="8">
        <v>21.287471984086906</v>
      </c>
      <c r="M16" s="8">
        <v>21.287354655892951</v>
      </c>
      <c r="N16" s="8">
        <v>21.287293455429349</v>
      </c>
      <c r="O16" s="8">
        <v>21.286777376788642</v>
      </c>
      <c r="P16" s="8">
        <v>21.286789647585426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1:29">
      <c r="A17" s="88"/>
      <c r="B17" s="82">
        <v>1994</v>
      </c>
      <c r="C17" s="83"/>
      <c r="D17" s="8">
        <v>18.693054509160344</v>
      </c>
      <c r="E17" s="8">
        <v>18.691562121090854</v>
      </c>
      <c r="F17" s="8">
        <v>18.691068553236942</v>
      </c>
      <c r="G17" s="8">
        <v>18.690131579243307</v>
      </c>
      <c r="H17" s="8">
        <v>18.689374811073559</v>
      </c>
      <c r="I17" s="8">
        <v>18.68876110699377</v>
      </c>
      <c r="J17" s="8">
        <v>18.688385379078792</v>
      </c>
      <c r="K17" s="8">
        <v>18.688417412717673</v>
      </c>
      <c r="L17" s="8">
        <v>18.688506772566832</v>
      </c>
      <c r="M17" s="8">
        <v>18.688378064385208</v>
      </c>
      <c r="N17" s="8">
        <v>18.688310997536369</v>
      </c>
      <c r="O17" s="8">
        <v>18.687838128065096</v>
      </c>
      <c r="P17" s="8">
        <v>18.687851749842689</v>
      </c>
      <c r="Q17" s="8">
        <v>18.687849955330766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</row>
    <row r="18" spans="1:29">
      <c r="A18" s="88"/>
      <c r="B18" s="82">
        <v>1995</v>
      </c>
      <c r="C18" s="83"/>
      <c r="D18" s="8">
        <v>18.697552708433953</v>
      </c>
      <c r="E18" s="8">
        <v>18.69593522924923</v>
      </c>
      <c r="F18" s="8">
        <v>18.695324195159717</v>
      </c>
      <c r="G18" s="8">
        <v>18.694301767590989</v>
      </c>
      <c r="H18" s="8">
        <v>18.693475249008372</v>
      </c>
      <c r="I18" s="8">
        <v>18.692804500466178</v>
      </c>
      <c r="J18" s="8">
        <v>18.692393599140146</v>
      </c>
      <c r="K18" s="8">
        <v>18.692393601365236</v>
      </c>
      <c r="L18" s="8">
        <v>18.692459365162232</v>
      </c>
      <c r="M18" s="8">
        <v>18.692318487538053</v>
      </c>
      <c r="N18" s="8">
        <v>18.692245062878168</v>
      </c>
      <c r="O18" s="8">
        <v>18.691779242895208</v>
      </c>
      <c r="P18" s="8">
        <v>18.691794134556545</v>
      </c>
      <c r="Q18" s="8">
        <v>18.691795248530742</v>
      </c>
      <c r="R18" s="8">
        <v>18.691826686149458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</row>
    <row r="19" spans="1:29">
      <c r="A19" s="88"/>
      <c r="B19" s="82">
        <v>1996</v>
      </c>
      <c r="C19" s="83"/>
      <c r="D19" s="8">
        <v>18.458846954361679</v>
      </c>
      <c r="E19" s="8">
        <v>18.457159714496367</v>
      </c>
      <c r="F19" s="8">
        <v>18.45642893424985</v>
      </c>
      <c r="G19" s="8">
        <v>18.455354369919167</v>
      </c>
      <c r="H19" s="8">
        <v>18.454485241428046</v>
      </c>
      <c r="I19" s="8">
        <v>18.45377960865034</v>
      </c>
      <c r="J19" s="8">
        <v>18.453347210637762</v>
      </c>
      <c r="K19" s="8">
        <v>18.453325184313037</v>
      </c>
      <c r="L19" s="8">
        <v>18.453339166762369</v>
      </c>
      <c r="M19" s="8">
        <v>18.453190825773568</v>
      </c>
      <c r="N19" s="8">
        <v>18.453113508841572</v>
      </c>
      <c r="O19" s="8">
        <v>18.452655476470795</v>
      </c>
      <c r="P19" s="8">
        <v>18.452671163210344</v>
      </c>
      <c r="Q19" s="8">
        <v>18.452627763312947</v>
      </c>
      <c r="R19" s="8">
        <v>18.452660880118426</v>
      </c>
      <c r="S19" s="8">
        <v>18.452692716981193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</row>
    <row r="20" spans="1:29">
      <c r="A20" s="88"/>
      <c r="B20" s="82">
        <v>1997</v>
      </c>
      <c r="C20" s="83"/>
      <c r="D20" s="8">
        <v>18.46259874493882</v>
      </c>
      <c r="E20" s="8">
        <v>18.460815304939867</v>
      </c>
      <c r="F20" s="8">
        <v>18.459993719834763</v>
      </c>
      <c r="G20" s="8">
        <v>18.458852782634132</v>
      </c>
      <c r="H20" s="8">
        <v>18.457929286350375</v>
      </c>
      <c r="I20" s="8">
        <v>18.457179063418966</v>
      </c>
      <c r="J20" s="8">
        <v>18.456719106173971</v>
      </c>
      <c r="K20" s="8">
        <v>18.45667167496531</v>
      </c>
      <c r="L20" s="8">
        <v>18.456667429932395</v>
      </c>
      <c r="M20" s="8">
        <v>18.456509520368186</v>
      </c>
      <c r="N20" s="8">
        <v>18.456427200209511</v>
      </c>
      <c r="O20" s="8">
        <v>18.455975095490071</v>
      </c>
      <c r="P20" s="8">
        <v>18.45599177629002</v>
      </c>
      <c r="Q20" s="8">
        <v>18.455951408290737</v>
      </c>
      <c r="R20" s="8">
        <v>18.455986643977692</v>
      </c>
      <c r="S20" s="8">
        <v>18.456020517494917</v>
      </c>
      <c r="T20" s="8">
        <v>18.456048864222929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>
      <c r="A21" s="88"/>
      <c r="B21" s="82">
        <v>1998</v>
      </c>
      <c r="C21" s="83"/>
      <c r="D21" s="8">
        <v>18.513029640651631</v>
      </c>
      <c r="E21" s="8">
        <v>18.511107630096443</v>
      </c>
      <c r="F21" s="8">
        <v>18.510155894174115</v>
      </c>
      <c r="G21" s="8">
        <v>18.508918839788333</v>
      </c>
      <c r="H21" s="8">
        <v>18.507916442720518</v>
      </c>
      <c r="I21" s="8">
        <v>18.507101397493646</v>
      </c>
      <c r="J21" s="8">
        <v>18.506601315601898</v>
      </c>
      <c r="K21" s="8">
        <v>18.506517422859599</v>
      </c>
      <c r="L21" s="8">
        <v>18.506487046223892</v>
      </c>
      <c r="M21" s="8">
        <v>18.506315176034555</v>
      </c>
      <c r="N21" s="8">
        <v>18.506225551566398</v>
      </c>
      <c r="O21" s="8">
        <v>18.505781255456014</v>
      </c>
      <c r="P21" s="8">
        <v>18.505799380873977</v>
      </c>
      <c r="Q21" s="8">
        <v>18.505763293295104</v>
      </c>
      <c r="R21" s="8">
        <v>18.505801614841786</v>
      </c>
      <c r="S21" s="8">
        <v>18.50583845441853</v>
      </c>
      <c r="T21" s="8">
        <v>18.505869280123065</v>
      </c>
      <c r="U21" s="8">
        <v>18.505890886764206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88"/>
      <c r="B22" s="82">
        <v>1999</v>
      </c>
      <c r="C22" s="83"/>
      <c r="D22" s="8">
        <v>23.115929824586534</v>
      </c>
      <c r="E22" s="8">
        <v>23.113863814710072</v>
      </c>
      <c r="F22" s="8">
        <v>23.113721801309154</v>
      </c>
      <c r="G22" s="8">
        <v>23.112459504229303</v>
      </c>
      <c r="H22" s="8">
        <v>23.111435483642115</v>
      </c>
      <c r="I22" s="8">
        <v>23.110602102811118</v>
      </c>
      <c r="J22" s="8">
        <v>23.110089549137708</v>
      </c>
      <c r="K22" s="8">
        <v>23.110033134188114</v>
      </c>
      <c r="L22" s="8">
        <v>23.110656772043082</v>
      </c>
      <c r="M22" s="8">
        <v>23.1104807857933</v>
      </c>
      <c r="N22" s="8">
        <v>23.110388775850346</v>
      </c>
      <c r="O22" s="8">
        <v>23.109891369739092</v>
      </c>
      <c r="P22" s="8">
        <v>23.109909439316613</v>
      </c>
      <c r="Q22" s="8">
        <v>23.110701305300033</v>
      </c>
      <c r="R22" s="8">
        <v>23.110739884891903</v>
      </c>
      <c r="S22" s="8">
        <v>23.110776984483952</v>
      </c>
      <c r="T22" s="8">
        <v>23.110807994679956</v>
      </c>
      <c r="U22" s="8">
        <v>23.110829661035986</v>
      </c>
      <c r="V22" s="8">
        <v>23.110837397975615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88"/>
      <c r="B23" s="82">
        <v>2000</v>
      </c>
      <c r="C23" s="83"/>
      <c r="D23" s="8">
        <v>23.122284626427906</v>
      </c>
      <c r="E23" s="8">
        <v>23.120093622164038</v>
      </c>
      <c r="F23" s="8">
        <v>23.119795259890022</v>
      </c>
      <c r="G23" s="8">
        <v>23.11844183106777</v>
      </c>
      <c r="H23" s="8">
        <v>23.117342421187516</v>
      </c>
      <c r="I23" s="8">
        <v>23.116446721509796</v>
      </c>
      <c r="J23" s="8">
        <v>23.115895291033297</v>
      </c>
      <c r="K23" s="8">
        <v>23.115799634187365</v>
      </c>
      <c r="L23" s="8">
        <v>23.116375641447252</v>
      </c>
      <c r="M23" s="8">
        <v>23.116186044331076</v>
      </c>
      <c r="N23" s="8">
        <v>23.116086873524782</v>
      </c>
      <c r="O23" s="8">
        <v>23.115602468288508</v>
      </c>
      <c r="P23" s="8">
        <v>23.115621874520173</v>
      </c>
      <c r="Q23" s="8">
        <v>23.116393471863635</v>
      </c>
      <c r="R23" s="8">
        <v>23.116434975366523</v>
      </c>
      <c r="S23" s="8">
        <v>23.116474886619635</v>
      </c>
      <c r="T23" s="8">
        <v>23.116508241454977</v>
      </c>
      <c r="U23" s="8">
        <v>23.116531536258798</v>
      </c>
      <c r="V23" s="8">
        <v>23.116539833452102</v>
      </c>
      <c r="W23" s="8">
        <v>23.116537397754435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>
      <c r="A24" s="88"/>
      <c r="B24" s="82">
        <v>2001</v>
      </c>
      <c r="C24" s="83"/>
      <c r="D24" s="8">
        <v>23.131606344950278</v>
      </c>
      <c r="E24" s="8">
        <v>23.12925689294811</v>
      </c>
      <c r="F24" s="8">
        <v>23.128748498005521</v>
      </c>
      <c r="G24" s="8">
        <v>23.127276804461516</v>
      </c>
      <c r="H24" s="8">
        <v>23.126078979092707</v>
      </c>
      <c r="I24" s="8">
        <v>23.125101543881481</v>
      </c>
      <c r="J24" s="8">
        <v>23.124498889915692</v>
      </c>
      <c r="K24" s="8">
        <v>23.124349790313342</v>
      </c>
      <c r="L24" s="8">
        <v>23.124858439539743</v>
      </c>
      <c r="M24" s="8">
        <v>23.124650798645185</v>
      </c>
      <c r="N24" s="8">
        <v>23.124542113248697</v>
      </c>
      <c r="O24" s="8">
        <v>23.124077201165573</v>
      </c>
      <c r="P24" s="8">
        <v>23.124098346849706</v>
      </c>
      <c r="Q24" s="8">
        <v>23.124839423860077</v>
      </c>
      <c r="R24" s="8">
        <v>23.124884771370048</v>
      </c>
      <c r="S24" s="8">
        <v>23.124928379266397</v>
      </c>
      <c r="T24" s="8">
        <v>23.124964813955579</v>
      </c>
      <c r="U24" s="8">
        <v>23.124990242731073</v>
      </c>
      <c r="V24" s="8">
        <v>23.124999262643623</v>
      </c>
      <c r="W24" s="8">
        <v>23.124996542259943</v>
      </c>
      <c r="X24" s="8">
        <v>23.124985718443423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</row>
    <row r="25" spans="1:29">
      <c r="A25" s="88"/>
      <c r="B25" s="82">
        <v>2002</v>
      </c>
      <c r="C25" s="83"/>
      <c r="D25" s="8">
        <v>23.141815959861496</v>
      </c>
      <c r="E25" s="8">
        <v>23.139327104041516</v>
      </c>
      <c r="F25" s="8">
        <v>23.138615366252754</v>
      </c>
      <c r="G25" s="8">
        <v>23.137035598292055</v>
      </c>
      <c r="H25" s="8">
        <v>23.135747022923674</v>
      </c>
      <c r="I25" s="8">
        <v>23.134693681775584</v>
      </c>
      <c r="J25" s="8">
        <v>23.134043118800729</v>
      </c>
      <c r="K25" s="8">
        <v>23.133841320530578</v>
      </c>
      <c r="L25" s="8">
        <v>23.134279766356425</v>
      </c>
      <c r="M25" s="8">
        <v>23.134055090314025</v>
      </c>
      <c r="N25" s="8">
        <v>23.133937389465334</v>
      </c>
      <c r="O25" s="8">
        <v>23.13349442019873</v>
      </c>
      <c r="P25" s="8">
        <v>23.133517156804309</v>
      </c>
      <c r="Q25" s="8">
        <v>23.134223697706272</v>
      </c>
      <c r="R25" s="8">
        <v>23.134272623500678</v>
      </c>
      <c r="S25" s="8">
        <v>23.134319672962203</v>
      </c>
      <c r="T25" s="8">
        <v>23.134358970702845</v>
      </c>
      <c r="U25" s="8">
        <v>23.134386375195792</v>
      </c>
      <c r="V25" s="8">
        <v>23.134396046077036</v>
      </c>
      <c r="W25" s="8">
        <v>23.134393032142199</v>
      </c>
      <c r="X25" s="8">
        <v>23.134381265294802</v>
      </c>
      <c r="Y25" s="8">
        <v>23.134361298204571</v>
      </c>
      <c r="Z25" s="8">
        <v>0</v>
      </c>
      <c r="AA25" s="8">
        <v>0</v>
      </c>
      <c r="AB25" s="8">
        <v>0</v>
      </c>
      <c r="AC25" s="8">
        <v>0</v>
      </c>
    </row>
    <row r="26" spans="1:29">
      <c r="A26" s="88"/>
      <c r="B26" s="82">
        <v>2003</v>
      </c>
      <c r="C26" s="83"/>
      <c r="D26" s="8">
        <v>12.697596817840223</v>
      </c>
      <c r="E26" s="8">
        <v>12.696079842631056</v>
      </c>
      <c r="F26" s="8">
        <v>12.692539138442752</v>
      </c>
      <c r="G26" s="8">
        <v>12.691149787027975</v>
      </c>
      <c r="H26" s="8">
        <v>12.690013265126343</v>
      </c>
      <c r="I26" s="8">
        <v>12.689082005879351</v>
      </c>
      <c r="J26" s="8">
        <v>12.68850705529157</v>
      </c>
      <c r="K26" s="8">
        <v>12.688139924069585</v>
      </c>
      <c r="L26" s="8">
        <v>12.68549561310024</v>
      </c>
      <c r="M26" s="8">
        <v>12.68529216840377</v>
      </c>
      <c r="N26" s="8">
        <v>12.685185887477331</v>
      </c>
      <c r="O26" s="8">
        <v>12.68518798199525</v>
      </c>
      <c r="P26" s="8">
        <v>12.685209257183896</v>
      </c>
      <c r="Q26" s="8">
        <v>12.682758806286097</v>
      </c>
      <c r="R26" s="8">
        <v>12.682804829277604</v>
      </c>
      <c r="S26" s="8">
        <v>12.682849061834823</v>
      </c>
      <c r="T26" s="8">
        <v>12.682886054739022</v>
      </c>
      <c r="U26" s="8">
        <v>12.682911960629651</v>
      </c>
      <c r="V26" s="8">
        <v>12.68292136234254</v>
      </c>
      <c r="W26" s="8">
        <v>12.682918945187875</v>
      </c>
      <c r="X26" s="8">
        <v>12.68290835934978</v>
      </c>
      <c r="Y26" s="8">
        <v>12.682890118273281</v>
      </c>
      <c r="Z26" s="8">
        <v>12.682867678791368</v>
      </c>
      <c r="AA26" s="8">
        <v>0</v>
      </c>
      <c r="AB26" s="8">
        <v>0</v>
      </c>
      <c r="AC26" s="8">
        <v>0</v>
      </c>
    </row>
    <row r="27" spans="1:29">
      <c r="A27" s="88"/>
      <c r="B27" s="82">
        <v>2004</v>
      </c>
      <c r="C27" s="83"/>
      <c r="D27" s="8">
        <v>10.847410520823546</v>
      </c>
      <c r="E27" s="8">
        <v>10.845943061882782</v>
      </c>
      <c r="F27" s="8">
        <v>10.841322633627852</v>
      </c>
      <c r="G27" s="8">
        <v>10.839808883168001</v>
      </c>
      <c r="H27" s="8">
        <v>10.838567350625762</v>
      </c>
      <c r="I27" s="8">
        <v>10.837547849849395</v>
      </c>
      <c r="J27" s="8">
        <v>10.836917834425744</v>
      </c>
      <c r="K27" s="8">
        <v>10.836451424913664</v>
      </c>
      <c r="L27" s="8">
        <v>10.832778488985873</v>
      </c>
      <c r="M27" s="8">
        <v>10.832553208699688</v>
      </c>
      <c r="N27" s="8">
        <v>10.832435595302263</v>
      </c>
      <c r="O27" s="8">
        <v>10.832559370731484</v>
      </c>
      <c r="P27" s="8">
        <v>10.832583161659073</v>
      </c>
      <c r="Q27" s="8">
        <v>10.829119838252161</v>
      </c>
      <c r="R27" s="8">
        <v>10.82917145075163</v>
      </c>
      <c r="S27" s="8">
        <v>10.829221044056112</v>
      </c>
      <c r="T27" s="8">
        <v>10.82926253361877</v>
      </c>
      <c r="U27" s="8">
        <v>10.829291622593722</v>
      </c>
      <c r="V27" s="8">
        <v>10.829302263359279</v>
      </c>
      <c r="W27" s="8">
        <v>10.829299689214308</v>
      </c>
      <c r="X27" s="8">
        <v>10.829287977076229</v>
      </c>
      <c r="Y27" s="8">
        <v>10.829267700179344</v>
      </c>
      <c r="Z27" s="8">
        <v>10.829242720919042</v>
      </c>
      <c r="AA27" s="8">
        <v>10.829216871800687</v>
      </c>
      <c r="AB27" s="8">
        <v>0</v>
      </c>
      <c r="AC27" s="8">
        <v>0</v>
      </c>
    </row>
    <row r="28" spans="1:29">
      <c r="A28" s="88"/>
      <c r="B28" s="82">
        <v>2005</v>
      </c>
      <c r="C28" s="83"/>
      <c r="D28" s="8">
        <v>10.862847568637045</v>
      </c>
      <c r="E28" s="8">
        <v>10.86127196958086</v>
      </c>
      <c r="F28" s="8">
        <v>10.857007860013075</v>
      </c>
      <c r="G28" s="8">
        <v>10.855468366310687</v>
      </c>
      <c r="H28" s="8">
        <v>10.854200641359434</v>
      </c>
      <c r="I28" s="8">
        <v>10.853156200734038</v>
      </c>
      <c r="J28" s="8">
        <v>10.852508742426936</v>
      </c>
      <c r="K28" s="8">
        <v>10.852027599499209</v>
      </c>
      <c r="L28" s="8">
        <v>10.848767978592088</v>
      </c>
      <c r="M28" s="8">
        <v>10.848535452520244</v>
      </c>
      <c r="N28" s="8">
        <v>10.848413876682171</v>
      </c>
      <c r="O28" s="8">
        <v>10.848518177941333</v>
      </c>
      <c r="P28" s="8">
        <v>10.848542483745552</v>
      </c>
      <c r="Q28" s="8">
        <v>10.845523827284552</v>
      </c>
      <c r="R28" s="8">
        <v>10.845576852308897</v>
      </c>
      <c r="S28" s="8">
        <v>10.845627802759118</v>
      </c>
      <c r="T28" s="8">
        <v>10.845670405619737</v>
      </c>
      <c r="U28" s="8">
        <v>10.845700236225623</v>
      </c>
      <c r="V28" s="8">
        <v>10.845711063342259</v>
      </c>
      <c r="W28" s="8">
        <v>10.845708283716176</v>
      </c>
      <c r="X28" s="8">
        <v>10.845696099362739</v>
      </c>
      <c r="Y28" s="8">
        <v>10.845675099948268</v>
      </c>
      <c r="Z28" s="8">
        <v>10.845649263769097</v>
      </c>
      <c r="AA28" s="8">
        <v>10.845622540275073</v>
      </c>
      <c r="AB28" s="8">
        <v>10.845595557236793</v>
      </c>
      <c r="AC28" s="8">
        <v>0</v>
      </c>
    </row>
    <row r="29" spans="1:29">
      <c r="A29" s="88"/>
      <c r="B29" s="82">
        <v>2006</v>
      </c>
      <c r="C29" s="83"/>
      <c r="D29" s="8">
        <v>10.883985528987232</v>
      </c>
      <c r="E29" s="8">
        <v>10.882398429915416</v>
      </c>
      <c r="F29" s="8">
        <v>10.878535799947587</v>
      </c>
      <c r="G29" s="8">
        <v>10.877034970098055</v>
      </c>
      <c r="H29" s="8">
        <v>10.875794502217657</v>
      </c>
      <c r="I29" s="8">
        <v>10.874769404894135</v>
      </c>
      <c r="J29" s="8">
        <v>10.874131933334471</v>
      </c>
      <c r="K29" s="8">
        <v>10.873656777869327</v>
      </c>
      <c r="L29" s="8">
        <v>10.870797535694166</v>
      </c>
      <c r="M29" s="8">
        <v>10.870567610772898</v>
      </c>
      <c r="N29" s="8">
        <v>10.870447191925912</v>
      </c>
      <c r="O29" s="8">
        <v>10.870534530772799</v>
      </c>
      <c r="P29" s="8">
        <v>10.870558251105322</v>
      </c>
      <c r="Q29" s="8">
        <v>10.867954641378335</v>
      </c>
      <c r="R29" s="8">
        <v>10.868006761154861</v>
      </c>
      <c r="S29" s="8">
        <v>10.868056843980421</v>
      </c>
      <c r="T29" s="8">
        <v>10.868098695825717</v>
      </c>
      <c r="U29" s="8">
        <v>10.868127953391827</v>
      </c>
      <c r="V29" s="8">
        <v>10.868138467528498</v>
      </c>
      <c r="W29" s="8">
        <v>10.868135568029398</v>
      </c>
      <c r="X29" s="8">
        <v>10.868123402500535</v>
      </c>
      <c r="Y29" s="8">
        <v>10.868102551800654</v>
      </c>
      <c r="Z29" s="8">
        <v>10.86807693973539</v>
      </c>
      <c r="AA29" s="8">
        <v>10.868050463826588</v>
      </c>
      <c r="AB29" s="8">
        <v>10.868023742354875</v>
      </c>
      <c r="AC29" s="8">
        <v>10.867997828897744</v>
      </c>
    </row>
    <row r="30" spans="1:29">
      <c r="A30" s="88"/>
      <c r="B30" s="82">
        <v>2007</v>
      </c>
      <c r="C30" s="83"/>
      <c r="D30" s="8">
        <v>10.040858031400267</v>
      </c>
      <c r="E30" s="8">
        <v>10.039589489977939</v>
      </c>
      <c r="F30" s="8">
        <v>10.036760595057681</v>
      </c>
      <c r="G30" s="8">
        <v>10.035589338537786</v>
      </c>
      <c r="H30" s="8">
        <v>10.034616946493641</v>
      </c>
      <c r="I30" s="8">
        <v>10.033810433579115</v>
      </c>
      <c r="J30" s="8">
        <v>10.033306396039768</v>
      </c>
      <c r="K30" s="8">
        <v>10.032930574657261</v>
      </c>
      <c r="L30" s="8">
        <v>10.030895368810489</v>
      </c>
      <c r="M30" s="8">
        <v>10.030712314151886</v>
      </c>
      <c r="N30" s="8">
        <v>10.030616099362183</v>
      </c>
      <c r="O30" s="8">
        <v>10.030690981791862</v>
      </c>
      <c r="P30" s="8">
        <v>10.030709233527851</v>
      </c>
      <c r="Q30" s="8">
        <v>10.02892147591346</v>
      </c>
      <c r="R30" s="8">
        <v>10.028962329389627</v>
      </c>
      <c r="S30" s="8">
        <v>10.029001597266651</v>
      </c>
      <c r="T30" s="8">
        <v>10.02903436635259</v>
      </c>
      <c r="U30" s="8">
        <v>10.029057184232416</v>
      </c>
      <c r="V30" s="8">
        <v>10.029065177663105</v>
      </c>
      <c r="W30" s="8">
        <v>10.029062574425378</v>
      </c>
      <c r="X30" s="8">
        <v>10.029052661453083</v>
      </c>
      <c r="Y30" s="8">
        <v>10.029035897532193</v>
      </c>
      <c r="Z30" s="8">
        <v>10.029015387092173</v>
      </c>
      <c r="AA30" s="8">
        <v>10.028994217343287</v>
      </c>
      <c r="AB30" s="8">
        <v>10.028972875599324</v>
      </c>
      <c r="AC30" s="8">
        <v>10.028952195684079</v>
      </c>
    </row>
    <row r="31" spans="1:29">
      <c r="A31" s="88"/>
      <c r="B31" s="82">
        <v>2008</v>
      </c>
      <c r="C31" s="83"/>
      <c r="D31" s="8">
        <v>8.0384893364656058</v>
      </c>
      <c r="E31" s="8">
        <v>8.0372201598222794</v>
      </c>
      <c r="F31" s="8">
        <v>8.0356677653868669</v>
      </c>
      <c r="G31" s="8">
        <v>8.0350176936423132</v>
      </c>
      <c r="H31" s="8">
        <v>8.0344762059879606</v>
      </c>
      <c r="I31" s="8">
        <v>8.0340258813100522</v>
      </c>
      <c r="J31" s="8">
        <v>8.0337424636392001</v>
      </c>
      <c r="K31" s="8">
        <v>8.033532713901737</v>
      </c>
      <c r="L31" s="8">
        <v>8.032416504456469</v>
      </c>
      <c r="M31" s="8">
        <v>8.0323125399141393</v>
      </c>
      <c r="N31" s="8">
        <v>8.0322575120730644</v>
      </c>
      <c r="O31" s="8">
        <v>8.0323277514762026</v>
      </c>
      <c r="P31" s="8">
        <v>8.0323373144991628</v>
      </c>
      <c r="Q31" s="8">
        <v>8.0314238435070671</v>
      </c>
      <c r="R31" s="8">
        <v>8.031446222882435</v>
      </c>
      <c r="S31" s="8">
        <v>8.0314677529269414</v>
      </c>
      <c r="T31" s="8">
        <v>8.031485666661883</v>
      </c>
      <c r="U31" s="8">
        <v>8.0314980285522584</v>
      </c>
      <c r="V31" s="8">
        <v>8.0315020973436351</v>
      </c>
      <c r="W31" s="8">
        <v>8.0315002527023616</v>
      </c>
      <c r="X31" s="8">
        <v>8.0314943419613876</v>
      </c>
      <c r="Y31" s="8">
        <v>8.03148462166277</v>
      </c>
      <c r="Z31" s="8">
        <v>8.0314728306870258</v>
      </c>
      <c r="AA31" s="8">
        <v>8.0314607022001816</v>
      </c>
      <c r="AB31" s="8">
        <v>8.031448506749058</v>
      </c>
      <c r="AC31" s="8">
        <v>8.0314367112988023</v>
      </c>
    </row>
    <row r="32" spans="1:29">
      <c r="A32" s="88"/>
      <c r="B32" s="82">
        <v>2009</v>
      </c>
      <c r="C32" s="83"/>
      <c r="D32" s="8">
        <v>7.952188626312771</v>
      </c>
      <c r="E32" s="8">
        <v>7.9576977007524556</v>
      </c>
      <c r="F32" s="8">
        <v>7.9561775825818213</v>
      </c>
      <c r="G32" s="8">
        <v>7.9556924422764652</v>
      </c>
      <c r="H32" s="8">
        <v>7.9552864419921372</v>
      </c>
      <c r="I32" s="8">
        <v>7.954947504340117</v>
      </c>
      <c r="J32" s="8">
        <v>7.9547322749588441</v>
      </c>
      <c r="K32" s="8">
        <v>7.9545712780093139</v>
      </c>
      <c r="L32" s="8">
        <v>7.9537965942863487</v>
      </c>
      <c r="M32" s="8">
        <v>7.9537167780727218</v>
      </c>
      <c r="N32" s="8">
        <v>7.9536741850730692</v>
      </c>
      <c r="O32" s="8">
        <v>7.953719763472261</v>
      </c>
      <c r="P32" s="8">
        <v>7.953726400856838</v>
      </c>
      <c r="Q32" s="8">
        <v>7.953098689639309</v>
      </c>
      <c r="R32" s="8">
        <v>7.9531151678675034</v>
      </c>
      <c r="S32" s="8">
        <v>7.95313103472329</v>
      </c>
      <c r="T32" s="8">
        <v>7.9531441823711537</v>
      </c>
      <c r="U32" s="8">
        <v>7.953153146834036</v>
      </c>
      <c r="V32" s="8">
        <v>7.9531558441204249</v>
      </c>
      <c r="W32" s="8">
        <v>7.9531540859739511</v>
      </c>
      <c r="X32" s="8">
        <v>7.953149276594849</v>
      </c>
      <c r="Y32" s="8">
        <v>7.953141610444125</v>
      </c>
      <c r="Z32" s="8">
        <v>7.9531324030818515</v>
      </c>
      <c r="AA32" s="8">
        <v>7.9531229699209662</v>
      </c>
      <c r="AB32" s="8">
        <v>7.9531135135667572</v>
      </c>
      <c r="AC32" s="8">
        <v>7.9531043874309981</v>
      </c>
    </row>
    <row r="33" spans="1:29">
      <c r="A33" s="88"/>
      <c r="B33" s="82">
        <v>2010</v>
      </c>
      <c r="C33" s="83"/>
      <c r="D33" s="8">
        <v>7.220648937219794</v>
      </c>
      <c r="E33" s="8">
        <v>7.2370990925428273</v>
      </c>
      <c r="F33" s="8">
        <v>7.2434256632867795</v>
      </c>
      <c r="G33" s="8">
        <v>7.2429527590319909</v>
      </c>
      <c r="H33" s="8">
        <v>7.2427451321353082</v>
      </c>
      <c r="I33" s="8">
        <v>7.2425712236016926</v>
      </c>
      <c r="J33" s="8">
        <v>7.2424582771514139</v>
      </c>
      <c r="K33" s="8">
        <v>7.2423545225513912</v>
      </c>
      <c r="L33" s="8">
        <v>7.2420550705940476</v>
      </c>
      <c r="M33" s="8">
        <v>7.2420123697203627</v>
      </c>
      <c r="N33" s="8">
        <v>7.2419890045363848</v>
      </c>
      <c r="O33" s="8">
        <v>7.2419379006355804</v>
      </c>
      <c r="P33" s="8">
        <v>7.2419402350522244</v>
      </c>
      <c r="Q33" s="8">
        <v>7.2416670278549065</v>
      </c>
      <c r="R33" s="8">
        <v>7.2416746297083261</v>
      </c>
      <c r="S33" s="8">
        <v>7.2416819869276638</v>
      </c>
      <c r="T33" s="8">
        <v>7.2416879990722407</v>
      </c>
      <c r="U33" s="8">
        <v>7.2416919133432271</v>
      </c>
      <c r="V33" s="8">
        <v>7.2416926449400387</v>
      </c>
      <c r="W33" s="8">
        <v>7.2416911365212506</v>
      </c>
      <c r="X33" s="8">
        <v>7.241688114805414</v>
      </c>
      <c r="Y33" s="8">
        <v>7.2416836782923104</v>
      </c>
      <c r="Z33" s="8">
        <v>7.2416784993305763</v>
      </c>
      <c r="AA33" s="8">
        <v>7.2416732559491521</v>
      </c>
      <c r="AB33" s="8">
        <v>7.2416680477798661</v>
      </c>
      <c r="AC33" s="8">
        <v>7.2416630550446417</v>
      </c>
    </row>
    <row r="34" spans="1:29">
      <c r="A34" s="88"/>
      <c r="B34" s="82">
        <v>2011</v>
      </c>
      <c r="C34" s="83"/>
      <c r="D34" s="8">
        <v>4.271904276377346</v>
      </c>
      <c r="E34" s="8">
        <v>4.3052737805303893</v>
      </c>
      <c r="F34" s="8">
        <v>4.329244799107788</v>
      </c>
      <c r="G34" s="8">
        <v>4.3378363587943394</v>
      </c>
      <c r="H34" s="8">
        <v>4.3379256866367308</v>
      </c>
      <c r="I34" s="8">
        <v>4.3380061586148884</v>
      </c>
      <c r="J34" s="8">
        <v>4.3379664675682887</v>
      </c>
      <c r="K34" s="8">
        <v>4.3372236761324716</v>
      </c>
      <c r="L34" s="8">
        <v>4.3387910871148199</v>
      </c>
      <c r="M34" s="8">
        <v>4.3387454605854057</v>
      </c>
      <c r="N34" s="8">
        <v>4.3386998088913078</v>
      </c>
      <c r="O34" s="8">
        <v>4.3360629218594502</v>
      </c>
      <c r="P34" s="8">
        <v>4.3360197451505149</v>
      </c>
      <c r="Q34" s="8">
        <v>4.3358326570926531</v>
      </c>
      <c r="R34" s="8">
        <v>4.3357942873292714</v>
      </c>
      <c r="S34" s="8">
        <v>4.335759258373546</v>
      </c>
      <c r="T34" s="8">
        <v>4.3357274373299006</v>
      </c>
      <c r="U34" s="8">
        <v>4.3356989792566649</v>
      </c>
      <c r="V34" s="8">
        <v>4.3356739146946897</v>
      </c>
      <c r="W34" s="8">
        <v>4.3356522529770807</v>
      </c>
      <c r="X34" s="8">
        <v>4.335633775575217</v>
      </c>
      <c r="Y34" s="8">
        <v>4.3356182676287958</v>
      </c>
      <c r="Z34" s="8">
        <v>4.3356052726183343</v>
      </c>
      <c r="AA34" s="8">
        <v>4.3355943616041861</v>
      </c>
      <c r="AB34" s="8">
        <v>4.3355852548308338</v>
      </c>
      <c r="AC34" s="8">
        <v>4.3355777408206304</v>
      </c>
    </row>
    <row r="35" spans="1:29">
      <c r="A35" s="88"/>
      <c r="B35" s="82">
        <v>2012</v>
      </c>
      <c r="C35" s="83"/>
      <c r="D35" s="8">
        <v>3.5541966558915092</v>
      </c>
      <c r="E35" s="8">
        <v>3.6008318956811851</v>
      </c>
      <c r="F35" s="8">
        <v>3.6385860698923036</v>
      </c>
      <c r="G35" s="8">
        <v>3.6598545155513853</v>
      </c>
      <c r="H35" s="8">
        <v>3.6686750313284469</v>
      </c>
      <c r="I35" s="8">
        <v>3.6687681569488118</v>
      </c>
      <c r="J35" s="8">
        <v>3.6687315476485267</v>
      </c>
      <c r="K35" s="8">
        <v>3.6679017729077112</v>
      </c>
      <c r="L35" s="8">
        <v>3.6700861043611028</v>
      </c>
      <c r="M35" s="8">
        <v>3.6700401841015577</v>
      </c>
      <c r="N35" s="8">
        <v>3.6699935438201345</v>
      </c>
      <c r="O35" s="8">
        <v>3.6669886890213599</v>
      </c>
      <c r="P35" s="8">
        <v>3.6669436001502516</v>
      </c>
      <c r="Q35" s="8">
        <v>3.667105653642925</v>
      </c>
      <c r="R35" s="8">
        <v>3.6670654049575004</v>
      </c>
      <c r="S35" s="8">
        <v>3.6670283083247748</v>
      </c>
      <c r="T35" s="8">
        <v>3.6669941653748279</v>
      </c>
      <c r="U35" s="8">
        <v>3.6669634064791046</v>
      </c>
      <c r="V35" s="8">
        <v>3.666936162311313</v>
      </c>
      <c r="W35" s="8">
        <v>3.6669124200756631</v>
      </c>
      <c r="X35" s="8">
        <v>3.6668920332011967</v>
      </c>
      <c r="Y35" s="8">
        <v>3.6668748456947076</v>
      </c>
      <c r="Z35" s="8">
        <v>3.6668603582062098</v>
      </c>
      <c r="AA35" s="8">
        <v>3.6668481598508018</v>
      </c>
      <c r="AB35" s="8">
        <v>3.6668379469835086</v>
      </c>
      <c r="AC35" s="8">
        <v>3.6668295125072583</v>
      </c>
    </row>
    <row r="36" spans="1:29">
      <c r="A36" s="88"/>
      <c r="B36" s="82">
        <v>2013</v>
      </c>
      <c r="C36" s="83"/>
      <c r="D36" s="8">
        <v>3.3011031839877689</v>
      </c>
      <c r="E36" s="8">
        <v>3.3561613343185601</v>
      </c>
      <c r="F36" s="8">
        <v>3.402509177382758</v>
      </c>
      <c r="G36" s="8">
        <v>3.4339093063160342</v>
      </c>
      <c r="H36" s="8">
        <v>3.4537105325367619</v>
      </c>
      <c r="I36" s="8">
        <v>3.4619124805872099</v>
      </c>
      <c r="J36" s="8">
        <v>3.4618787407850911</v>
      </c>
      <c r="K36" s="8">
        <v>3.4611119075896566</v>
      </c>
      <c r="L36" s="8">
        <v>3.4628581187878003</v>
      </c>
      <c r="M36" s="8">
        <v>3.4628173828040065</v>
      </c>
      <c r="N36" s="8">
        <v>3.4627762860008664</v>
      </c>
      <c r="O36" s="8">
        <v>3.4600443673586994</v>
      </c>
      <c r="P36" s="8">
        <v>3.4600049624717015</v>
      </c>
      <c r="Q36" s="8">
        <v>3.4599202873628192</v>
      </c>
      <c r="R36" s="8">
        <v>3.4598849223058621</v>
      </c>
      <c r="S36" s="8">
        <v>3.459852483306328</v>
      </c>
      <c r="T36" s="8">
        <v>3.4598228268226121</v>
      </c>
      <c r="U36" s="8">
        <v>3.4597962027108782</v>
      </c>
      <c r="V36" s="8">
        <v>3.4597726839044736</v>
      </c>
      <c r="W36" s="8">
        <v>3.4597522753386531</v>
      </c>
      <c r="X36" s="8">
        <v>3.4597348104077446</v>
      </c>
      <c r="Y36" s="8">
        <v>3.4597201198876557</v>
      </c>
      <c r="Z36" s="8">
        <v>3.4597077758814416</v>
      </c>
      <c r="AA36" s="8">
        <v>3.4596973974326755</v>
      </c>
      <c r="AB36" s="8">
        <v>3.4596887227404385</v>
      </c>
      <c r="AC36" s="8">
        <v>3.4596815622549211</v>
      </c>
    </row>
    <row r="37" spans="1:29">
      <c r="A37" s="89"/>
      <c r="B37" s="82">
        <v>2014</v>
      </c>
      <c r="C37" s="83"/>
      <c r="D37" s="8">
        <v>0.53154254068889872</v>
      </c>
      <c r="E37" s="8">
        <v>0.49336119206439372</v>
      </c>
      <c r="F37" s="8">
        <v>0.46856342775178866</v>
      </c>
      <c r="G37" s="8">
        <v>0.44468292244960084</v>
      </c>
      <c r="H37" s="8">
        <v>0.42981412220001136</v>
      </c>
      <c r="I37" s="8">
        <v>0.41873297943932142</v>
      </c>
      <c r="J37" s="8">
        <v>0.41008512404539982</v>
      </c>
      <c r="K37" s="8">
        <v>0.40361888893163839</v>
      </c>
      <c r="L37" s="8">
        <v>0.39889758573235862</v>
      </c>
      <c r="M37" s="8">
        <v>0.39568168157931483</v>
      </c>
      <c r="N37" s="8">
        <v>0.39367426509680309</v>
      </c>
      <c r="O37" s="8">
        <v>0.39190094298110545</v>
      </c>
      <c r="P37" s="8">
        <v>0.390827104377727</v>
      </c>
      <c r="Q37" s="8">
        <v>0.38970118020317557</v>
      </c>
      <c r="R37" s="8">
        <v>0.38893908008085015</v>
      </c>
      <c r="S37" s="8">
        <v>0.38804583159481915</v>
      </c>
      <c r="T37" s="8">
        <v>0.38730037556826247</v>
      </c>
      <c r="U37" s="8">
        <v>0.38666899610762479</v>
      </c>
      <c r="V37" s="8">
        <v>0.38612623648692906</v>
      </c>
      <c r="W37" s="8">
        <v>0.38585547893660965</v>
      </c>
      <c r="X37" s="8">
        <v>0.38592875413640959</v>
      </c>
      <c r="Y37" s="8">
        <v>0.3860391722876807</v>
      </c>
      <c r="Z37" s="8">
        <v>0.38617886776434523</v>
      </c>
      <c r="AA37" s="8">
        <v>0.38634162376038023</v>
      </c>
      <c r="AB37" s="8">
        <v>0.38626094851938964</v>
      </c>
      <c r="AC37" s="8">
        <v>0.38595525337941622</v>
      </c>
    </row>
    <row r="38" spans="1:29" ht="20.25" customHeight="1">
      <c r="A38" s="86" t="s">
        <v>33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</row>
    <row r="39" spans="1:29">
      <c r="A39" s="87" t="s">
        <v>26</v>
      </c>
      <c r="B39" s="17"/>
      <c r="C39" s="70" t="s">
        <v>27</v>
      </c>
      <c r="D39" s="84">
        <v>2025</v>
      </c>
      <c r="E39" s="84">
        <v>2026</v>
      </c>
      <c r="F39" s="84">
        <v>2027</v>
      </c>
      <c r="G39" s="84">
        <v>2028</v>
      </c>
      <c r="H39" s="84">
        <v>2029</v>
      </c>
      <c r="I39" s="84">
        <v>2030</v>
      </c>
      <c r="J39" s="84">
        <v>2031</v>
      </c>
      <c r="K39" s="84">
        <v>2032</v>
      </c>
      <c r="L39" s="84">
        <v>2033</v>
      </c>
      <c r="M39" s="84">
        <v>2034</v>
      </c>
      <c r="N39" s="84">
        <v>2035</v>
      </c>
      <c r="O39" s="84">
        <v>2036</v>
      </c>
      <c r="P39" s="84">
        <v>2037</v>
      </c>
      <c r="Q39" s="84">
        <v>2038</v>
      </c>
      <c r="R39" s="84">
        <v>2039</v>
      </c>
      <c r="S39" s="84">
        <v>2040</v>
      </c>
      <c r="T39" s="84">
        <v>2041</v>
      </c>
      <c r="U39" s="84">
        <v>2042</v>
      </c>
      <c r="V39" s="84">
        <v>2043</v>
      </c>
      <c r="W39" s="84">
        <v>2044</v>
      </c>
      <c r="X39" s="84">
        <v>2045</v>
      </c>
      <c r="Y39" s="84">
        <v>2046</v>
      </c>
      <c r="Z39" s="84">
        <v>2047</v>
      </c>
      <c r="AA39" s="84">
        <v>2048</v>
      </c>
      <c r="AB39" s="84">
        <v>2049</v>
      </c>
      <c r="AC39" s="84">
        <v>2050</v>
      </c>
    </row>
    <row r="40" spans="1:29">
      <c r="A40" s="88"/>
      <c r="B40" s="20" t="s">
        <v>28</v>
      </c>
      <c r="C40" s="21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29">
      <c r="A41" s="88"/>
      <c r="B41" s="82">
        <v>2015</v>
      </c>
      <c r="C41" s="83"/>
      <c r="D41" s="8">
        <v>0.53190482834331387</v>
      </c>
      <c r="E41" s="8">
        <v>0.49503779019537236</v>
      </c>
      <c r="F41" s="8">
        <v>0.47093823270943264</v>
      </c>
      <c r="G41" s="8">
        <v>0.44730255924133289</v>
      </c>
      <c r="H41" s="8">
        <v>0.43299393332957919</v>
      </c>
      <c r="I41" s="8">
        <v>0.42250123338793644</v>
      </c>
      <c r="J41" s="8">
        <v>0.41406629822951124</v>
      </c>
      <c r="K41" s="8">
        <v>0.40678217300434444</v>
      </c>
      <c r="L41" s="8">
        <v>0.40113124733245159</v>
      </c>
      <c r="M41" s="8">
        <v>0.39730689859228985</v>
      </c>
      <c r="N41" s="8">
        <v>0.39488302420557364</v>
      </c>
      <c r="O41" s="8">
        <v>0.39280423389748859</v>
      </c>
      <c r="P41" s="8">
        <v>0.39150882557520011</v>
      </c>
      <c r="Q41" s="8">
        <v>0.39020805190718899</v>
      </c>
      <c r="R41" s="8">
        <v>0.38931196272082336</v>
      </c>
      <c r="S41" s="8">
        <v>0.3883135221913756</v>
      </c>
      <c r="T41" s="8">
        <v>0.38748949549520129</v>
      </c>
      <c r="U41" s="8">
        <v>0.38679943453949317</v>
      </c>
      <c r="V41" s="8">
        <v>0.38621135353443281</v>
      </c>
      <c r="W41" s="8">
        <v>0.38590647193493693</v>
      </c>
      <c r="X41" s="8">
        <v>0.38595489175113973</v>
      </c>
      <c r="Y41" s="8">
        <v>0.38604572743925847</v>
      </c>
      <c r="Z41" s="8">
        <v>0.38616997145988879</v>
      </c>
      <c r="AA41" s="8">
        <v>0.38632051967776027</v>
      </c>
      <c r="AB41" s="8">
        <v>0.38623014713195186</v>
      </c>
      <c r="AC41" s="8">
        <v>0.38591663595019066</v>
      </c>
    </row>
    <row r="42" spans="1:29">
      <c r="A42" s="88"/>
      <c r="B42" s="82">
        <v>2016</v>
      </c>
      <c r="C42" s="83"/>
      <c r="D42" s="8">
        <v>0.53136445268969634</v>
      </c>
      <c r="E42" s="8">
        <v>0.4960687430536927</v>
      </c>
      <c r="F42" s="8">
        <v>0.47194041357836136</v>
      </c>
      <c r="G42" s="8">
        <v>0.44891229947993727</v>
      </c>
      <c r="H42" s="8">
        <v>0.43533415328972885</v>
      </c>
      <c r="I42" s="8">
        <v>0.42547051107069761</v>
      </c>
      <c r="J42" s="8">
        <v>0.41763190590193128</v>
      </c>
      <c r="K42" s="8">
        <v>0.41052331321629526</v>
      </c>
      <c r="L42" s="8">
        <v>0.40401214317939077</v>
      </c>
      <c r="M42" s="8">
        <v>0.39924059384663008</v>
      </c>
      <c r="N42" s="8">
        <v>0.3961827266189098</v>
      </c>
      <c r="O42" s="8">
        <v>0.39362740177199118</v>
      </c>
      <c r="P42" s="8">
        <v>0.39199735490856802</v>
      </c>
      <c r="Q42" s="8">
        <v>0.39043410330037831</v>
      </c>
      <c r="R42" s="8">
        <v>0.38934533646394665</v>
      </c>
      <c r="S42" s="8">
        <v>0.38820067922519186</v>
      </c>
      <c r="T42" s="8">
        <v>0.38726346849529791</v>
      </c>
      <c r="U42" s="8">
        <v>0.3864849565673058</v>
      </c>
      <c r="V42" s="8">
        <v>0.3858287957542812</v>
      </c>
      <c r="W42" s="8">
        <v>0.3854769539004364</v>
      </c>
      <c r="X42" s="8">
        <v>0.38548693439987819</v>
      </c>
      <c r="Y42" s="8">
        <v>0.38554890651780732</v>
      </c>
      <c r="Z42" s="8">
        <v>0.38565031638811686</v>
      </c>
      <c r="AA42" s="8">
        <v>0.38578276092428032</v>
      </c>
      <c r="AB42" s="8">
        <v>0.38567401977525978</v>
      </c>
      <c r="AC42" s="8">
        <v>0.38534947455625163</v>
      </c>
    </row>
    <row r="43" spans="1:29">
      <c r="A43" s="88"/>
      <c r="B43" s="82">
        <v>2017</v>
      </c>
      <c r="C43" s="83"/>
      <c r="D43" s="8">
        <v>0.53307483209053852</v>
      </c>
      <c r="E43" s="8">
        <v>0.49903808000024891</v>
      </c>
      <c r="F43" s="8">
        <v>0.47586679743586707</v>
      </c>
      <c r="G43" s="8">
        <v>0.4527209889905956</v>
      </c>
      <c r="H43" s="8">
        <v>0.43948937335284299</v>
      </c>
      <c r="I43" s="8">
        <v>0.4300180546380708</v>
      </c>
      <c r="J43" s="8">
        <v>0.42259689268261047</v>
      </c>
      <c r="K43" s="8">
        <v>0.41593574814179535</v>
      </c>
      <c r="L43" s="8">
        <v>0.40950423536747205</v>
      </c>
      <c r="M43" s="8">
        <v>0.40380394126291136</v>
      </c>
      <c r="N43" s="8">
        <v>0.39974851560189101</v>
      </c>
      <c r="O43" s="8">
        <v>0.39652609774556485</v>
      </c>
      <c r="P43" s="8">
        <v>0.39439810962321886</v>
      </c>
      <c r="Q43" s="8">
        <v>0.39249319405087463</v>
      </c>
      <c r="R43" s="8">
        <v>0.39112683596507075</v>
      </c>
      <c r="S43" s="8">
        <v>0.38976606844851791</v>
      </c>
      <c r="T43" s="8">
        <v>0.38866514938661401</v>
      </c>
      <c r="U43" s="8">
        <v>0.38776162647342</v>
      </c>
      <c r="V43" s="8">
        <v>0.38700940527955874</v>
      </c>
      <c r="W43" s="8">
        <v>0.38658107390201002</v>
      </c>
      <c r="X43" s="8">
        <v>0.38653582175892559</v>
      </c>
      <c r="Y43" s="8">
        <v>0.38655400463294509</v>
      </c>
      <c r="Z43" s="8">
        <v>0.38662109267903916</v>
      </c>
      <c r="AA43" s="8">
        <v>0.3867266198382821</v>
      </c>
      <c r="AB43" s="8">
        <v>0.38659808051935551</v>
      </c>
      <c r="AC43" s="8">
        <v>0.38625524731192279</v>
      </c>
    </row>
    <row r="44" spans="1:29">
      <c r="A44" s="88"/>
      <c r="B44" s="82">
        <v>2018</v>
      </c>
      <c r="C44" s="83"/>
      <c r="D44" s="8">
        <v>0.53345795909397042</v>
      </c>
      <c r="E44" s="8">
        <v>0.50102321256152194</v>
      </c>
      <c r="F44" s="8">
        <v>0.4786646999530661</v>
      </c>
      <c r="G44" s="8">
        <v>0.45550068999534848</v>
      </c>
      <c r="H44" s="8">
        <v>0.44267473581353028</v>
      </c>
      <c r="I44" s="8">
        <v>0.43359185101600933</v>
      </c>
      <c r="J44" s="8">
        <v>0.42654947084385431</v>
      </c>
      <c r="K44" s="8">
        <v>0.42026675109095807</v>
      </c>
      <c r="L44" s="8">
        <v>0.41424259788618101</v>
      </c>
      <c r="M44" s="8">
        <v>0.40861396645374648</v>
      </c>
      <c r="N44" s="8">
        <v>0.40365189633296328</v>
      </c>
      <c r="O44" s="8">
        <v>0.39939600721582585</v>
      </c>
      <c r="P44" s="8">
        <v>0.39654498745357897</v>
      </c>
      <c r="Q44" s="8">
        <v>0.39412160627808757</v>
      </c>
      <c r="R44" s="8">
        <v>0.39236348326958104</v>
      </c>
      <c r="S44" s="8">
        <v>0.39070431614948803</v>
      </c>
      <c r="T44" s="8">
        <v>0.38938205719066554</v>
      </c>
      <c r="U44" s="8">
        <v>0.38831075622611005</v>
      </c>
      <c r="V44" s="8">
        <v>0.38743038803041435</v>
      </c>
      <c r="W44" s="8">
        <v>0.38690408423570211</v>
      </c>
      <c r="X44" s="8">
        <v>0.3867831375585159</v>
      </c>
      <c r="Y44" s="8">
        <v>0.38674110805754458</v>
      </c>
      <c r="Z44" s="8">
        <v>0.38676191240587221</v>
      </c>
      <c r="AA44" s="8">
        <v>0.38683262727822454</v>
      </c>
      <c r="AB44" s="8">
        <v>0.38667785587956033</v>
      </c>
      <c r="AC44" s="8">
        <v>0.38631316030314428</v>
      </c>
    </row>
    <row r="45" spans="1:29">
      <c r="A45" s="88"/>
      <c r="B45" s="82">
        <v>2019</v>
      </c>
      <c r="C45" s="83"/>
      <c r="D45" s="8">
        <v>0.53393973227967884</v>
      </c>
      <c r="E45" s="8">
        <v>0.50328739747654261</v>
      </c>
      <c r="F45" s="8">
        <v>0.48148611422624121</v>
      </c>
      <c r="G45" s="8">
        <v>0.45835690666035372</v>
      </c>
      <c r="H45" s="8">
        <v>0.44596379569363231</v>
      </c>
      <c r="I45" s="8">
        <v>0.43724226023638191</v>
      </c>
      <c r="J45" s="8">
        <v>0.43052385929265991</v>
      </c>
      <c r="K45" s="8">
        <v>0.42454777039719876</v>
      </c>
      <c r="L45" s="8">
        <v>0.41883792361139111</v>
      </c>
      <c r="M45" s="8">
        <v>0.41359839342644678</v>
      </c>
      <c r="N45" s="8">
        <v>0.40873522540692397</v>
      </c>
      <c r="O45" s="8">
        <v>0.40353109413450838</v>
      </c>
      <c r="P45" s="8">
        <v>0.39961711033373648</v>
      </c>
      <c r="Q45" s="8">
        <v>0.39643092383927742</v>
      </c>
      <c r="R45" s="8">
        <v>0.39412854085251375</v>
      </c>
      <c r="S45" s="8">
        <v>0.39205637516270242</v>
      </c>
      <c r="T45" s="8">
        <v>0.39042785244436184</v>
      </c>
      <c r="U45" s="8">
        <v>0.38912975995677562</v>
      </c>
      <c r="V45" s="8">
        <v>0.38807729068839769</v>
      </c>
      <c r="W45" s="8">
        <v>0.38742174791497841</v>
      </c>
      <c r="X45" s="8">
        <v>0.38720324887559293</v>
      </c>
      <c r="Y45" s="8">
        <v>0.38708502296110686</v>
      </c>
      <c r="Z45" s="8">
        <v>0.38704512692956566</v>
      </c>
      <c r="AA45" s="8">
        <v>0.38706656482834895</v>
      </c>
      <c r="AB45" s="8">
        <v>0.38687126954778983</v>
      </c>
      <c r="AC45" s="8">
        <v>0.38647428741505935</v>
      </c>
    </row>
    <row r="46" spans="1:29">
      <c r="A46" s="88"/>
      <c r="B46" s="82">
        <v>2020</v>
      </c>
      <c r="C46" s="83"/>
      <c r="D46" s="8">
        <v>0.53374045076498333</v>
      </c>
      <c r="E46" s="8">
        <v>0.5050931821487129</v>
      </c>
      <c r="F46" s="8">
        <v>0.48405002951577281</v>
      </c>
      <c r="G46" s="8">
        <v>0.46078353895410651</v>
      </c>
      <c r="H46" s="8">
        <v>0.44876385514905359</v>
      </c>
      <c r="I46" s="8">
        <v>0.44034386937199366</v>
      </c>
      <c r="J46" s="8">
        <v>0.43388573443293477</v>
      </c>
      <c r="K46" s="8">
        <v>0.42814485268925895</v>
      </c>
      <c r="L46" s="8">
        <v>0.42267540456559499</v>
      </c>
      <c r="M46" s="8">
        <v>0.41774655340574607</v>
      </c>
      <c r="N46" s="8">
        <v>0.41331230841324501</v>
      </c>
      <c r="O46" s="8">
        <v>0.40816323261347037</v>
      </c>
      <c r="P46" s="8">
        <v>0.4032810210840056</v>
      </c>
      <c r="Q46" s="8">
        <v>0.39899316763695103</v>
      </c>
      <c r="R46" s="8">
        <v>0.39591993536883718</v>
      </c>
      <c r="S46" s="8">
        <v>0.39328473592483021</v>
      </c>
      <c r="T46" s="8">
        <v>0.39124308723222989</v>
      </c>
      <c r="U46" s="8">
        <v>0.38963890853970173</v>
      </c>
      <c r="V46" s="8">
        <v>0.38835862877725985</v>
      </c>
      <c r="W46" s="8">
        <v>0.38753191135753096</v>
      </c>
      <c r="X46" s="8">
        <v>0.38718533118589488</v>
      </c>
      <c r="Y46" s="8">
        <v>0.38696738823346133</v>
      </c>
      <c r="Z46" s="8">
        <v>0.38684953755710094</v>
      </c>
      <c r="AA46" s="8">
        <v>0.38680983148431014</v>
      </c>
      <c r="AB46" s="8">
        <v>0.38656656661170513</v>
      </c>
      <c r="AC46" s="8">
        <v>0.38613093277415328</v>
      </c>
    </row>
    <row r="47" spans="1:29">
      <c r="A47" s="88"/>
      <c r="B47" s="82">
        <v>2021</v>
      </c>
      <c r="C47" s="83"/>
      <c r="D47" s="8">
        <v>0.53414341307902669</v>
      </c>
      <c r="E47" s="8">
        <v>0.50771428135494623</v>
      </c>
      <c r="F47" s="8">
        <v>0.48718458387358621</v>
      </c>
      <c r="G47" s="8">
        <v>0.46375324058203304</v>
      </c>
      <c r="H47" s="8">
        <v>0.45211651382966145</v>
      </c>
      <c r="I47" s="8">
        <v>0.44395455096056197</v>
      </c>
      <c r="J47" s="8">
        <v>0.43769366715143698</v>
      </c>
      <c r="K47" s="8">
        <v>0.43212290547322957</v>
      </c>
      <c r="L47" s="8">
        <v>0.42682684010008387</v>
      </c>
      <c r="M47" s="8">
        <v>0.42213380179230836</v>
      </c>
      <c r="N47" s="8">
        <v>0.41804625013794894</v>
      </c>
      <c r="O47" s="8">
        <v>0.41329477274595045</v>
      </c>
      <c r="P47" s="8">
        <v>0.40846584026802962</v>
      </c>
      <c r="Q47" s="8">
        <v>0.40317986475153994</v>
      </c>
      <c r="R47" s="8">
        <v>0.39898753270361348</v>
      </c>
      <c r="S47" s="8">
        <v>0.39555230720540052</v>
      </c>
      <c r="T47" s="8">
        <v>0.39294548010468044</v>
      </c>
      <c r="U47" s="8">
        <v>0.39092494263996896</v>
      </c>
      <c r="V47" s="8">
        <v>0.38933706383544381</v>
      </c>
      <c r="W47" s="8">
        <v>0.38828476497954928</v>
      </c>
      <c r="X47" s="8">
        <v>0.38777007559966609</v>
      </c>
      <c r="Y47" s="8">
        <v>0.38742199715223014</v>
      </c>
      <c r="Z47" s="8">
        <v>0.38720289492419174</v>
      </c>
      <c r="AA47" s="8">
        <v>0.38708409878069255</v>
      </c>
      <c r="AB47" s="8">
        <v>0.38677747478738589</v>
      </c>
      <c r="AC47" s="8">
        <v>0.38629143387054932</v>
      </c>
    </row>
    <row r="48" spans="1:29">
      <c r="A48" s="88"/>
      <c r="B48" s="82">
        <v>2022</v>
      </c>
      <c r="C48" s="83"/>
      <c r="D48" s="8">
        <v>0.53453570710132192</v>
      </c>
      <c r="E48" s="8">
        <v>0.51069133592384575</v>
      </c>
      <c r="F48" s="8">
        <v>0.49060786708858517</v>
      </c>
      <c r="G48" s="8">
        <v>0.46689008952328587</v>
      </c>
      <c r="H48" s="8">
        <v>0.45562206900057461</v>
      </c>
      <c r="I48" s="8">
        <v>0.44766260185348927</v>
      </c>
      <c r="J48" s="8">
        <v>0.44153369233150158</v>
      </c>
      <c r="K48" s="8">
        <v>0.43606447525073627</v>
      </c>
      <c r="L48" s="8">
        <v>0.43087737526773651</v>
      </c>
      <c r="M48" s="8">
        <v>0.42635314857004503</v>
      </c>
      <c r="N48" s="8">
        <v>0.42254736429031503</v>
      </c>
      <c r="O48" s="8">
        <v>0.4181188713976714</v>
      </c>
      <c r="P48" s="8">
        <v>0.41367822694950696</v>
      </c>
      <c r="Q48" s="8">
        <v>0.40842875525504885</v>
      </c>
      <c r="R48" s="8">
        <v>0.40319789934804345</v>
      </c>
      <c r="S48" s="8">
        <v>0.39861199357613386</v>
      </c>
      <c r="T48" s="8">
        <v>0.3952095242128415</v>
      </c>
      <c r="U48" s="8">
        <v>0.39262466361014242</v>
      </c>
      <c r="V48" s="8">
        <v>0.39062222278763586</v>
      </c>
      <c r="W48" s="8">
        <v>0.38926798961059234</v>
      </c>
      <c r="X48" s="8">
        <v>0.38853143244598465</v>
      </c>
      <c r="Y48" s="8">
        <v>0.38801274884303333</v>
      </c>
      <c r="Z48" s="8">
        <v>0.38766159403006806</v>
      </c>
      <c r="AA48" s="8">
        <v>0.38744089562448819</v>
      </c>
      <c r="AB48" s="8">
        <v>0.38705364826910943</v>
      </c>
      <c r="AC48" s="8">
        <v>0.38650361973547048</v>
      </c>
    </row>
    <row r="49" spans="1:29">
      <c r="A49" s="88"/>
      <c r="B49" s="82">
        <v>2023</v>
      </c>
      <c r="C49" s="83"/>
      <c r="D49" s="8">
        <v>0.5303037421318143</v>
      </c>
      <c r="E49" s="8">
        <v>0.51016237273565024</v>
      </c>
      <c r="F49" s="8">
        <v>0.49116273169968799</v>
      </c>
      <c r="G49" s="8">
        <v>0.46772997552138196</v>
      </c>
      <c r="H49" s="8">
        <v>0.45731094103272102</v>
      </c>
      <c r="I49" s="8">
        <v>0.44971201390848364</v>
      </c>
      <c r="J49" s="8">
        <v>0.44365879438357503</v>
      </c>
      <c r="K49" s="8">
        <v>0.43823669435947959</v>
      </c>
      <c r="L49" s="8">
        <v>0.43310834906869428</v>
      </c>
      <c r="M49" s="8">
        <v>0.42870788919838065</v>
      </c>
      <c r="N49" s="8">
        <v>0.42513634415124907</v>
      </c>
      <c r="O49" s="8">
        <v>0.42098293408086324</v>
      </c>
      <c r="P49" s="8">
        <v>0.41687299752819462</v>
      </c>
      <c r="Q49" s="8">
        <v>0.41201731119636764</v>
      </c>
      <c r="R49" s="8">
        <v>0.4068000213926532</v>
      </c>
      <c r="S49" s="8">
        <v>0.40115514019481269</v>
      </c>
      <c r="T49" s="8">
        <v>0.39662804822330844</v>
      </c>
      <c r="U49" s="8">
        <v>0.39326632123031191</v>
      </c>
      <c r="V49" s="8">
        <v>0.39071346008439306</v>
      </c>
      <c r="W49" s="8">
        <v>0.38895967961780881</v>
      </c>
      <c r="X49" s="8">
        <v>0.38793160388005204</v>
      </c>
      <c r="Y49" s="8">
        <v>0.38719357180540215</v>
      </c>
      <c r="Z49" s="8">
        <v>0.38667394587856568</v>
      </c>
      <c r="AA49" s="8">
        <v>0.38632182192118525</v>
      </c>
      <c r="AB49" s="8">
        <v>0.38583018230308452</v>
      </c>
      <c r="AC49" s="8">
        <v>0.38519854235542617</v>
      </c>
    </row>
    <row r="50" spans="1:29">
      <c r="A50" s="88"/>
      <c r="B50" s="82">
        <v>2024</v>
      </c>
      <c r="C50" s="83"/>
      <c r="D50" s="8">
        <v>0.52731561498378288</v>
      </c>
      <c r="E50" s="8">
        <v>0.51333197913700823</v>
      </c>
      <c r="F50" s="8">
        <v>0.49466213900439482</v>
      </c>
      <c r="G50" s="8">
        <v>0.47054467591224247</v>
      </c>
      <c r="H50" s="8">
        <v>0.46099050806549746</v>
      </c>
      <c r="I50" s="8">
        <v>0.45368073542636916</v>
      </c>
      <c r="J50" s="8">
        <v>0.44778559154164971</v>
      </c>
      <c r="K50" s="8">
        <v>0.44230938395557745</v>
      </c>
      <c r="L50" s="8">
        <v>0.43714942418596303</v>
      </c>
      <c r="M50" s="8">
        <v>0.43263196256887926</v>
      </c>
      <c r="N50" s="8">
        <v>0.42924044018256546</v>
      </c>
      <c r="O50" s="8">
        <v>0.42529635222616574</v>
      </c>
      <c r="P50" s="8">
        <v>0.42144459448612698</v>
      </c>
      <c r="Q50" s="8">
        <v>0.41689946942046313</v>
      </c>
      <c r="R50" s="8">
        <v>0.41212093703796748</v>
      </c>
      <c r="S50" s="8">
        <v>0.40640542353730896</v>
      </c>
      <c r="T50" s="8">
        <v>0.40080915235841358</v>
      </c>
      <c r="U50" s="8">
        <v>0.39631524689525915</v>
      </c>
      <c r="V50" s="8">
        <v>0.39297783732473912</v>
      </c>
      <c r="W50" s="8">
        <v>0.39061123876506876</v>
      </c>
      <c r="X50" s="8">
        <v>0.38919154755557905</v>
      </c>
      <c r="Y50" s="8">
        <v>0.38815711114061152</v>
      </c>
      <c r="Z50" s="8">
        <v>0.38741316900883604</v>
      </c>
      <c r="AA50" s="8">
        <v>0.38688861531103597</v>
      </c>
      <c r="AB50" s="8">
        <v>0.38631878855236562</v>
      </c>
      <c r="AC50" s="8">
        <v>0.38557870631655439</v>
      </c>
    </row>
    <row r="51" spans="1:29">
      <c r="A51" s="88"/>
      <c r="B51" s="82">
        <v>2025</v>
      </c>
      <c r="C51" s="83"/>
      <c r="D51" s="8">
        <v>0.4861906023080525</v>
      </c>
      <c r="E51" s="8">
        <v>0.46100788229909806</v>
      </c>
      <c r="F51" s="8">
        <v>0.44762805834424757</v>
      </c>
      <c r="G51" s="8">
        <v>0.43108417097581736</v>
      </c>
      <c r="H51" s="8">
        <v>0.43126681241672948</v>
      </c>
      <c r="I51" s="8">
        <v>0.43289995468941173</v>
      </c>
      <c r="J51" s="8">
        <v>0.43223625393192028</v>
      </c>
      <c r="K51" s="8">
        <v>0.42914529594145273</v>
      </c>
      <c r="L51" s="8">
        <v>0.42412243563115615</v>
      </c>
      <c r="M51" s="8">
        <v>0.41949942776274868</v>
      </c>
      <c r="N51" s="8">
        <v>0.41558658272103038</v>
      </c>
      <c r="O51" s="8">
        <v>0.41205597589968557</v>
      </c>
      <c r="P51" s="8">
        <v>0.40863701644675832</v>
      </c>
      <c r="Q51" s="8">
        <v>0.40458337914268672</v>
      </c>
      <c r="R51" s="8">
        <v>0.40061700519984633</v>
      </c>
      <c r="S51" s="8">
        <v>0.39583759807434105</v>
      </c>
      <c r="T51" s="8">
        <v>0.39037144462721463</v>
      </c>
      <c r="U51" s="8">
        <v>0.38501110430459906</v>
      </c>
      <c r="V51" s="8">
        <v>0.38070115461487142</v>
      </c>
      <c r="W51" s="8">
        <v>0.37750184455215924</v>
      </c>
      <c r="X51" s="8">
        <v>0.3753538855142261</v>
      </c>
      <c r="Y51" s="8">
        <v>0.37398867476135939</v>
      </c>
      <c r="Z51" s="8">
        <v>0.37299426298238658</v>
      </c>
      <c r="AA51" s="8">
        <v>0.37227721796773566</v>
      </c>
      <c r="AB51" s="8">
        <v>0.37177149982826152</v>
      </c>
      <c r="AC51" s="8">
        <v>0.37111077787724372</v>
      </c>
    </row>
    <row r="52" spans="1:29">
      <c r="A52" s="88"/>
      <c r="B52" s="82">
        <v>2026</v>
      </c>
      <c r="C52" s="83"/>
      <c r="D52" s="8">
        <v>0.47862197266715717</v>
      </c>
      <c r="E52" s="8">
        <v>0.47693541142156798</v>
      </c>
      <c r="F52" s="8">
        <v>0.44650123702015887</v>
      </c>
      <c r="G52" s="8">
        <v>0.42533460778094584</v>
      </c>
      <c r="H52" s="8">
        <v>0.42644345635228131</v>
      </c>
      <c r="I52" s="8">
        <v>0.43054308734496438</v>
      </c>
      <c r="J52" s="8">
        <v>0.43259411537624454</v>
      </c>
      <c r="K52" s="8">
        <v>0.43214623215023656</v>
      </c>
      <c r="L52" s="8">
        <v>0.42910872385443438</v>
      </c>
      <c r="M52" s="8">
        <v>0.42430606778454888</v>
      </c>
      <c r="N52" s="8">
        <v>0.41971567352679512</v>
      </c>
      <c r="O52" s="8">
        <v>0.41579785294475646</v>
      </c>
      <c r="P52" s="8">
        <v>0.41258533948810167</v>
      </c>
      <c r="Q52" s="8">
        <v>0.40876787296323303</v>
      </c>
      <c r="R52" s="8">
        <v>0.40508384528153768</v>
      </c>
      <c r="S52" s="8">
        <v>0.40110240960246429</v>
      </c>
      <c r="T52" s="8">
        <v>0.39610918770327597</v>
      </c>
      <c r="U52" s="8">
        <v>0.39065124565371628</v>
      </c>
      <c r="V52" s="8">
        <v>0.38529646119802313</v>
      </c>
      <c r="W52" s="8">
        <v>0.3809914347952616</v>
      </c>
      <c r="X52" s="8">
        <v>0.37779360814371443</v>
      </c>
      <c r="Y52" s="8">
        <v>0.3757717942448498</v>
      </c>
      <c r="Z52" s="8">
        <v>0.37440192719564763</v>
      </c>
      <c r="AA52" s="8">
        <v>0.37340421640423893</v>
      </c>
      <c r="AB52" s="8">
        <v>0.37268658871504118</v>
      </c>
      <c r="AC52" s="8">
        <v>0.37218045181954929</v>
      </c>
    </row>
    <row r="53" spans="1:29">
      <c r="A53" s="88"/>
      <c r="B53" s="82">
        <v>2027</v>
      </c>
      <c r="C53" s="83"/>
      <c r="D53" s="8">
        <v>0</v>
      </c>
      <c r="E53" s="8">
        <v>0.47937880318410803</v>
      </c>
      <c r="F53" s="8">
        <v>0.45724671610641499</v>
      </c>
      <c r="G53" s="8">
        <v>0.42041985087907424</v>
      </c>
      <c r="H53" s="8">
        <v>0.42183549142916332</v>
      </c>
      <c r="I53" s="8">
        <v>0.42653110122967602</v>
      </c>
      <c r="J53" s="8">
        <v>0.43140872409421988</v>
      </c>
      <c r="K53" s="8">
        <v>0.43296464140351126</v>
      </c>
      <c r="L53" s="8">
        <v>0.4324826842831242</v>
      </c>
      <c r="M53" s="8">
        <v>0.42960132334029183</v>
      </c>
      <c r="N53" s="8">
        <v>0.42482256234765392</v>
      </c>
      <c r="O53" s="8">
        <v>0.41991057017112093</v>
      </c>
      <c r="P53" s="8">
        <v>0.41664638606691001</v>
      </c>
      <c r="Q53" s="8">
        <v>0.41302704992072836</v>
      </c>
      <c r="R53" s="8">
        <v>0.40957844907362395</v>
      </c>
      <c r="S53" s="8">
        <v>0.4058749994756895</v>
      </c>
      <c r="T53" s="8">
        <v>0.40183804787695893</v>
      </c>
      <c r="U53" s="8">
        <v>0.39666421880755487</v>
      </c>
      <c r="V53" s="8">
        <v>0.39120985286633242</v>
      </c>
      <c r="W53" s="8">
        <v>0.38585677462203483</v>
      </c>
      <c r="X53" s="8">
        <v>0.38155177081283442</v>
      </c>
      <c r="Y53" s="8">
        <v>0.37837535043592507</v>
      </c>
      <c r="Z53" s="8">
        <v>0.37645589864903445</v>
      </c>
      <c r="AA53" s="8">
        <v>0.375081479575679</v>
      </c>
      <c r="AB53" s="8">
        <v>0.37407974871644284</v>
      </c>
      <c r="AC53" s="8">
        <v>0.37335859327520021</v>
      </c>
    </row>
    <row r="54" spans="1:29">
      <c r="A54" s="88"/>
      <c r="B54" s="82">
        <v>2028</v>
      </c>
      <c r="C54" s="83"/>
      <c r="D54" s="8">
        <v>0</v>
      </c>
      <c r="E54" s="8">
        <v>0</v>
      </c>
      <c r="F54" s="8">
        <v>0.36788467380364359</v>
      </c>
      <c r="G54" s="8">
        <v>0.34908101952702836</v>
      </c>
      <c r="H54" s="8">
        <v>0.3607128656428481</v>
      </c>
      <c r="I54" s="8">
        <v>0.37558645763662157</v>
      </c>
      <c r="J54" s="8">
        <v>0.39080803842213618</v>
      </c>
      <c r="K54" s="8">
        <v>0.40446904386307092</v>
      </c>
      <c r="L54" s="8">
        <v>0.4126655787523919</v>
      </c>
      <c r="M54" s="8">
        <v>0.41710189907488476</v>
      </c>
      <c r="N54" s="8">
        <v>0.416419745398656</v>
      </c>
      <c r="O54" s="8">
        <v>0.41177250447119845</v>
      </c>
      <c r="P54" s="8">
        <v>0.40759227398717629</v>
      </c>
      <c r="Q54" s="8">
        <v>0.40445129049537437</v>
      </c>
      <c r="R54" s="8">
        <v>0.40146521337079283</v>
      </c>
      <c r="S54" s="8">
        <v>0.3982349015695737</v>
      </c>
      <c r="T54" s="8">
        <v>0.39472778102269485</v>
      </c>
      <c r="U54" s="8">
        <v>0.39079929016305015</v>
      </c>
      <c r="V54" s="8">
        <v>0.38575811676679933</v>
      </c>
      <c r="W54" s="8">
        <v>0.38049392139361299</v>
      </c>
      <c r="X54" s="8">
        <v>0.37530732079595275</v>
      </c>
      <c r="Y54" s="8">
        <v>0.37112424985267628</v>
      </c>
      <c r="Z54" s="8">
        <v>0.36807929803453315</v>
      </c>
      <c r="AA54" s="8">
        <v>0.36625172746995327</v>
      </c>
      <c r="AB54" s="8">
        <v>0.36491380772966947</v>
      </c>
      <c r="AC54" s="8">
        <v>0.36393804432548776</v>
      </c>
    </row>
    <row r="55" spans="1:29">
      <c r="A55" s="88"/>
      <c r="B55" s="82">
        <v>2029</v>
      </c>
      <c r="C55" s="83"/>
      <c r="D55" s="8">
        <v>0</v>
      </c>
      <c r="E55" s="8">
        <v>0</v>
      </c>
      <c r="F55" s="8">
        <v>0</v>
      </c>
      <c r="G55" s="8">
        <v>0.36960265066266007</v>
      </c>
      <c r="H55" s="8">
        <v>0.35023361692235677</v>
      </c>
      <c r="I55" s="8">
        <v>0.36193060529307403</v>
      </c>
      <c r="J55" s="8">
        <v>0.37714846429901216</v>
      </c>
      <c r="K55" s="8">
        <v>0.39256088003287037</v>
      </c>
      <c r="L55" s="8">
        <v>0.4062250413751301</v>
      </c>
      <c r="M55" s="8">
        <v>0.41441775499120331</v>
      </c>
      <c r="N55" s="8">
        <v>0.41863794646226665</v>
      </c>
      <c r="O55" s="8">
        <v>0.41748502562304929</v>
      </c>
      <c r="P55" s="8">
        <v>0.41313834251390613</v>
      </c>
      <c r="Q55" s="8">
        <v>0.40854881383939945</v>
      </c>
      <c r="R55" s="8">
        <v>0.40576666138777828</v>
      </c>
      <c r="S55" s="8">
        <v>0.40276135107286076</v>
      </c>
      <c r="T55" s="8">
        <v>0.39951310466452999</v>
      </c>
      <c r="U55" s="8">
        <v>0.3959887797362564</v>
      </c>
      <c r="V55" s="8">
        <v>0.39204327651546261</v>
      </c>
      <c r="W55" s="8">
        <v>0.38698302559451303</v>
      </c>
      <c r="X55" s="8">
        <v>0.38170030796312365</v>
      </c>
      <c r="Y55" s="8">
        <v>0.37649661287995612</v>
      </c>
      <c r="Z55" s="8">
        <v>0.3723004379806506</v>
      </c>
      <c r="AA55" s="8">
        <v>0.36924592886037755</v>
      </c>
      <c r="AB55" s="8">
        <v>0.36741264371032212</v>
      </c>
      <c r="AC55" s="8">
        <v>0.3660705353534639</v>
      </c>
    </row>
    <row r="56" spans="1:29">
      <c r="A56" s="88"/>
      <c r="B56" s="82">
        <v>2030</v>
      </c>
      <c r="C56" s="83"/>
      <c r="D56" s="8">
        <v>0</v>
      </c>
      <c r="E56" s="8">
        <v>0</v>
      </c>
      <c r="F56" s="8">
        <v>0</v>
      </c>
      <c r="G56" s="8">
        <v>0</v>
      </c>
      <c r="H56" s="8">
        <v>0.37153190533264052</v>
      </c>
      <c r="I56" s="8">
        <v>0.35152853955394836</v>
      </c>
      <c r="J56" s="8">
        <v>0.36328860345177122</v>
      </c>
      <c r="K56" s="8">
        <v>0.37878855422153462</v>
      </c>
      <c r="L56" s="8">
        <v>0.39442521711550549</v>
      </c>
      <c r="M56" s="8">
        <v>0.40825912521778251</v>
      </c>
      <c r="N56" s="8">
        <v>0.41626477345089841</v>
      </c>
      <c r="O56" s="8">
        <v>0.41990352752041432</v>
      </c>
      <c r="P56" s="8">
        <v>0.41893759032141714</v>
      </c>
      <c r="Q56" s="8">
        <v>0.41417226515300809</v>
      </c>
      <c r="R56" s="8">
        <v>0.40993673475675713</v>
      </c>
      <c r="S56" s="8">
        <v>0.40713285059351856</v>
      </c>
      <c r="T56" s="8">
        <v>0.40410758115929574</v>
      </c>
      <c r="U56" s="8">
        <v>0.40084051459274578</v>
      </c>
      <c r="V56" s="8">
        <v>0.39729825284222309</v>
      </c>
      <c r="W56" s="8">
        <v>0.39333509795774824</v>
      </c>
      <c r="X56" s="8">
        <v>0.38825495241124508</v>
      </c>
      <c r="Y56" s="8">
        <v>0.38295293146935772</v>
      </c>
      <c r="Z56" s="8">
        <v>0.37773146013554426</v>
      </c>
      <c r="AA56" s="8">
        <v>0.37352161448793347</v>
      </c>
      <c r="AB56" s="8">
        <v>0.37045716502749554</v>
      </c>
      <c r="AC56" s="8">
        <v>0.36861791709087166</v>
      </c>
    </row>
    <row r="57" spans="1:29">
      <c r="A57" s="88"/>
      <c r="B57" s="82">
        <v>2031</v>
      </c>
      <c r="C57" s="83"/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0.373713153219626</v>
      </c>
      <c r="J57" s="8">
        <v>0.35298465064561146</v>
      </c>
      <c r="K57" s="8">
        <v>0.36473026883295101</v>
      </c>
      <c r="L57" s="8">
        <v>0.38056704106235967</v>
      </c>
      <c r="M57" s="8">
        <v>0.3966070548796829</v>
      </c>
      <c r="N57" s="8">
        <v>0.41043315687908494</v>
      </c>
      <c r="O57" s="8">
        <v>0.41787186375690033</v>
      </c>
      <c r="P57" s="8">
        <v>0.42156771697412077</v>
      </c>
      <c r="Q57" s="8">
        <v>0.4200481443935592</v>
      </c>
      <c r="R57" s="8">
        <v>0.41563537014762997</v>
      </c>
      <c r="S57" s="8">
        <v>0.41136919787869042</v>
      </c>
      <c r="T57" s="8">
        <v>0.40854285386639755</v>
      </c>
      <c r="U57" s="8">
        <v>0.40549675268188884</v>
      </c>
      <c r="V57" s="8">
        <v>0.40221016444167051</v>
      </c>
      <c r="W57" s="8">
        <v>0.39864938923496307</v>
      </c>
      <c r="X57" s="8">
        <v>0.39466792182821248</v>
      </c>
      <c r="Y57" s="8">
        <v>0.38956717095543253</v>
      </c>
      <c r="Z57" s="8">
        <v>0.38424520594062017</v>
      </c>
      <c r="AA57" s="8">
        <v>0.37900533545336135</v>
      </c>
      <c r="AB57" s="8">
        <v>0.37478137823091251</v>
      </c>
      <c r="AC57" s="8">
        <v>0.37170665317348506</v>
      </c>
    </row>
    <row r="58" spans="1:29">
      <c r="A58" s="88"/>
      <c r="B58" s="82">
        <v>2032</v>
      </c>
      <c r="C58" s="83"/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0.35565241776136602</v>
      </c>
      <c r="K58" s="8">
        <v>0.33336374002962788</v>
      </c>
      <c r="L58" s="8">
        <v>0.34507796310771838</v>
      </c>
      <c r="M58" s="8">
        <v>0.36368875762305691</v>
      </c>
      <c r="N58" s="8">
        <v>0.38329341504611758</v>
      </c>
      <c r="O58" s="8">
        <v>0.40015144349905585</v>
      </c>
      <c r="P58" s="8">
        <v>0.41057957305860843</v>
      </c>
      <c r="Q58" s="8">
        <v>0.41560108194103546</v>
      </c>
      <c r="R58" s="8">
        <v>0.41516607701935698</v>
      </c>
      <c r="S58" s="8">
        <v>0.41075542909079027</v>
      </c>
      <c r="T58" s="8">
        <v>0.40649957737831871</v>
      </c>
      <c r="U58" s="8">
        <v>0.40367418140390138</v>
      </c>
      <c r="V58" s="8">
        <v>0.40063801113115483</v>
      </c>
      <c r="W58" s="8">
        <v>0.39736974785289836</v>
      </c>
      <c r="X58" s="8">
        <v>0.3938353140470367</v>
      </c>
      <c r="Y58" s="8">
        <v>0.38988946530352703</v>
      </c>
      <c r="Z58" s="8">
        <v>0.38484174247105757</v>
      </c>
      <c r="AA58" s="8">
        <v>0.3795789976247626</v>
      </c>
      <c r="AB58" s="8">
        <v>0.37440065428346053</v>
      </c>
      <c r="AC58" s="8">
        <v>0.37022807054934065</v>
      </c>
    </row>
    <row r="59" spans="1:29">
      <c r="A59" s="88"/>
      <c r="B59" s="82">
        <v>2033</v>
      </c>
      <c r="C59" s="83"/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0.35554162212600332</v>
      </c>
      <c r="L59" s="8">
        <v>0.33321788798612295</v>
      </c>
      <c r="M59" s="8">
        <v>0.34505078917308085</v>
      </c>
      <c r="N59" s="8">
        <v>0.36366058678160812</v>
      </c>
      <c r="O59" s="8">
        <v>0.38295503618260573</v>
      </c>
      <c r="P59" s="8">
        <v>0.40012050430340712</v>
      </c>
      <c r="Q59" s="8">
        <v>0.41016201699194915</v>
      </c>
      <c r="R59" s="8">
        <v>0.41556719039232409</v>
      </c>
      <c r="S59" s="8">
        <v>0.41513277094961948</v>
      </c>
      <c r="T59" s="8">
        <v>0.41072304285240008</v>
      </c>
      <c r="U59" s="8">
        <v>0.4064679007751561</v>
      </c>
      <c r="V59" s="8">
        <v>0.40364303239975918</v>
      </c>
      <c r="W59" s="8">
        <v>0.40060742260056803</v>
      </c>
      <c r="X59" s="8">
        <v>0.39733965555609513</v>
      </c>
      <c r="Y59" s="8">
        <v>0.39380567276213657</v>
      </c>
      <c r="Z59" s="8">
        <v>0.38986028003156264</v>
      </c>
      <c r="AA59" s="8">
        <v>0.38481303138070061</v>
      </c>
      <c r="AB59" s="8">
        <v>0.37955075885697892</v>
      </c>
      <c r="AC59" s="8">
        <v>0.37437285419611399</v>
      </c>
    </row>
    <row r="60" spans="1:29">
      <c r="A60" s="88"/>
      <c r="B60" s="82">
        <v>2034</v>
      </c>
      <c r="C60" s="83"/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0.35538730420869113</v>
      </c>
      <c r="M60" s="8">
        <v>0.3331920400448512</v>
      </c>
      <c r="N60" s="8">
        <v>0.34502431637350905</v>
      </c>
      <c r="O60" s="8">
        <v>0.36333919809727994</v>
      </c>
      <c r="P60" s="8">
        <v>0.38292569822297834</v>
      </c>
      <c r="Q60" s="8">
        <v>0.39971212837801029</v>
      </c>
      <c r="R60" s="8">
        <v>0.41012885154197898</v>
      </c>
      <c r="S60" s="8">
        <v>0.41553412584882604</v>
      </c>
      <c r="T60" s="8">
        <v>0.41510030135445602</v>
      </c>
      <c r="U60" s="8">
        <v>0.41069128622862222</v>
      </c>
      <c r="V60" s="8">
        <v>0.40643677410306983</v>
      </c>
      <c r="W60" s="8">
        <v>0.40361244340215968</v>
      </c>
      <c r="X60" s="8">
        <v>0.40057730642856021</v>
      </c>
      <c r="Y60" s="8">
        <v>0.39730996189172624</v>
      </c>
      <c r="Z60" s="8">
        <v>0.39377640158338828</v>
      </c>
      <c r="AA60" s="8">
        <v>0.38983139665337568</v>
      </c>
      <c r="AB60" s="8">
        <v>0.3847846013458362</v>
      </c>
      <c r="AC60" s="8">
        <v>0.37862311605690585</v>
      </c>
    </row>
    <row r="61" spans="1:29">
      <c r="A61" s="88"/>
      <c r="B61" s="82">
        <v>2035</v>
      </c>
      <c r="C61" s="8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0.35535926719282829</v>
      </c>
      <c r="N61" s="8">
        <v>0.33316684959207343</v>
      </c>
      <c r="O61" s="8">
        <v>0.34471908190908596</v>
      </c>
      <c r="P61" s="8">
        <v>0.36331161914161098</v>
      </c>
      <c r="Q61" s="8">
        <v>0.38253349141238269</v>
      </c>
      <c r="R61" s="8">
        <v>0.3996800815472118</v>
      </c>
      <c r="S61" s="8">
        <v>0.41009648931031223</v>
      </c>
      <c r="T61" s="8">
        <v>0.41550188615312522</v>
      </c>
      <c r="U61" s="8">
        <v>0.4150684570537666</v>
      </c>
      <c r="V61" s="8">
        <v>0.41066007564606283</v>
      </c>
      <c r="W61" s="8">
        <v>0.4064062028207453</v>
      </c>
      <c r="X61" s="8">
        <v>0.40358232302122571</v>
      </c>
      <c r="Y61" s="8">
        <v>0.40054758600644375</v>
      </c>
      <c r="Z61" s="8">
        <v>0.39728063655309714</v>
      </c>
      <c r="AA61" s="8">
        <v>0.39374743107579141</v>
      </c>
      <c r="AB61" s="8">
        <v>0.38980279432675458</v>
      </c>
      <c r="AC61" s="8">
        <v>0.38258938061827508</v>
      </c>
    </row>
    <row r="62" spans="1:29">
      <c r="A62" s="88"/>
      <c r="B62" s="82">
        <v>2036</v>
      </c>
      <c r="C62" s="83"/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0.35533195902779752</v>
      </c>
      <c r="O62" s="8">
        <v>0.33287134157309689</v>
      </c>
      <c r="P62" s="8">
        <v>0.34469315833763531</v>
      </c>
      <c r="Q62" s="8">
        <v>0.36293820489265383</v>
      </c>
      <c r="R62" s="8">
        <v>0.38250308301334746</v>
      </c>
      <c r="S62" s="8">
        <v>0.3996488048817079</v>
      </c>
      <c r="T62" s="8">
        <v>0.41006492887135731</v>
      </c>
      <c r="U62" s="8">
        <v>0.41547026133164811</v>
      </c>
      <c r="V62" s="8">
        <v>0.41503715492311349</v>
      </c>
      <c r="W62" s="8">
        <v>0.41062941765173738</v>
      </c>
      <c r="X62" s="8">
        <v>0.40637609607285397</v>
      </c>
      <c r="Y62" s="8">
        <v>0.40355259519115111</v>
      </c>
      <c r="Z62" s="8">
        <v>0.40051823173836476</v>
      </c>
      <c r="AA62" s="8">
        <v>0.39725161029459999</v>
      </c>
      <c r="AB62" s="8">
        <v>0.39371874073393509</v>
      </c>
      <c r="AC62" s="8">
        <v>0.38633642596174173</v>
      </c>
    </row>
    <row r="63" spans="1:29">
      <c r="A63" s="88"/>
      <c r="B63" s="82">
        <v>2037</v>
      </c>
      <c r="C63" s="83"/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0.35501840210847208</v>
      </c>
      <c r="P63" s="8">
        <v>0.33284665619206616</v>
      </c>
      <c r="Q63" s="8">
        <v>0.34433766232100355</v>
      </c>
      <c r="R63" s="8">
        <v>0.36290960074418954</v>
      </c>
      <c r="S63" s="8">
        <v>0.38247339966093952</v>
      </c>
      <c r="T63" s="8">
        <v>0.39961829768264129</v>
      </c>
      <c r="U63" s="8">
        <v>0.41003396439886941</v>
      </c>
      <c r="V63" s="8">
        <v>0.41543916952326992</v>
      </c>
      <c r="W63" s="8">
        <v>0.41500640262587613</v>
      </c>
      <c r="X63" s="8">
        <v>0.41059922162965451</v>
      </c>
      <c r="Y63" s="8">
        <v>0.40634637839689186</v>
      </c>
      <c r="Z63" s="8">
        <v>0.40352323106287386</v>
      </c>
      <c r="AA63" s="8">
        <v>0.40048917464100908</v>
      </c>
      <c r="AB63" s="8">
        <v>0.39722286298393372</v>
      </c>
      <c r="AC63" s="8">
        <v>0.38906797187843695</v>
      </c>
    </row>
    <row r="64" spans="1:29">
      <c r="A64" s="88"/>
      <c r="B64" s="82">
        <v>2038</v>
      </c>
      <c r="C64" s="83"/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0.35499167909637508</v>
      </c>
      <c r="Q64" s="8">
        <v>0.33249973999137589</v>
      </c>
      <c r="R64" s="8">
        <v>0.34431075726019206</v>
      </c>
      <c r="S64" s="8">
        <v>0.36288167313518838</v>
      </c>
      <c r="T64" s="8">
        <v>0.3824444413401763</v>
      </c>
      <c r="U64" s="8">
        <v>0.39958836072357951</v>
      </c>
      <c r="V64" s="8">
        <v>0.41000351641995736</v>
      </c>
      <c r="W64" s="8">
        <v>0.41540861943790897</v>
      </c>
      <c r="X64" s="8">
        <v>0.41497610976817151</v>
      </c>
      <c r="Y64" s="8">
        <v>0.41056941246777739</v>
      </c>
      <c r="Z64" s="8">
        <v>0.40631702171197392</v>
      </c>
      <c r="AA64" s="8">
        <v>0.4034941619617079</v>
      </c>
      <c r="AB64" s="8">
        <v>0.40046039497591635</v>
      </c>
      <c r="AC64" s="8">
        <v>0.39144436950856559</v>
      </c>
    </row>
    <row r="65" spans="1:29">
      <c r="A65" s="88"/>
      <c r="B65" s="82">
        <v>2039</v>
      </c>
      <c r="C65" s="83"/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0.35463021473439477</v>
      </c>
      <c r="R65" s="8">
        <v>0.33247408621091223</v>
      </c>
      <c r="S65" s="8">
        <v>0.34428448330860639</v>
      </c>
      <c r="T65" s="8">
        <v>0.36285442266746148</v>
      </c>
      <c r="U65" s="8">
        <v>0.38241601868147096</v>
      </c>
      <c r="V65" s="8">
        <v>0.39955891783152636</v>
      </c>
      <c r="W65" s="8">
        <v>0.40997359454980264</v>
      </c>
      <c r="X65" s="8">
        <v>0.41537852177787155</v>
      </c>
      <c r="Y65" s="8">
        <v>0.41494620157915107</v>
      </c>
      <c r="Z65" s="8">
        <v>0.41053996276627447</v>
      </c>
      <c r="AA65" s="8">
        <v>0.40628795769577092</v>
      </c>
      <c r="AB65" s="8">
        <v>0.4034653685598068</v>
      </c>
      <c r="AC65" s="8">
        <v>0.39360326938708268</v>
      </c>
    </row>
    <row r="66" spans="1:29">
      <c r="A66" s="88"/>
      <c r="B66" s="82">
        <v>2040</v>
      </c>
      <c r="C66" s="83"/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0.3546025016719675</v>
      </c>
      <c r="S66" s="8">
        <v>0.33244902511909386</v>
      </c>
      <c r="T66" s="8">
        <v>0.34425884162046433</v>
      </c>
      <c r="U66" s="8">
        <v>0.36282767089906065</v>
      </c>
      <c r="V66" s="8">
        <v>0.38238806000250458</v>
      </c>
      <c r="W66" s="8">
        <v>0.39952997936818735</v>
      </c>
      <c r="X66" s="8">
        <v>0.40994411182606433</v>
      </c>
      <c r="Y66" s="8">
        <v>0.4153488028419911</v>
      </c>
      <c r="Z66" s="8">
        <v>0.41491665134872496</v>
      </c>
      <c r="AA66" s="8">
        <v>0.41051080432943343</v>
      </c>
      <c r="AB66" s="8">
        <v>0.40625916744971113</v>
      </c>
      <c r="AC66" s="8">
        <v>0.3955785164010428</v>
      </c>
    </row>
    <row r="67" spans="1:29">
      <c r="A67" s="88"/>
      <c r="B67" s="82">
        <v>2041</v>
      </c>
      <c r="C67" s="83"/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0.35457544265980684</v>
      </c>
      <c r="T67" s="8">
        <v>0.33242455892474121</v>
      </c>
      <c r="U67" s="8">
        <v>0.34423366405281325</v>
      </c>
      <c r="V67" s="8">
        <v>0.36280135095961363</v>
      </c>
      <c r="W67" s="8">
        <v>0.38236057615479613</v>
      </c>
      <c r="X67" s="8">
        <v>0.3995014617087313</v>
      </c>
      <c r="Y67" s="8">
        <v>0.40991499662642789</v>
      </c>
      <c r="Z67" s="8">
        <v>0.41531943686365391</v>
      </c>
      <c r="AA67" s="8">
        <v>0.41488739098750038</v>
      </c>
      <c r="AB67" s="8">
        <v>0.41048191861971789</v>
      </c>
      <c r="AC67" s="8">
        <v>0.39740321084915925</v>
      </c>
    </row>
    <row r="68" spans="1:29">
      <c r="A68" s="88"/>
      <c r="B68" s="82">
        <v>2042</v>
      </c>
      <c r="C68" s="83"/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0.35454903819065087</v>
      </c>
      <c r="U68" s="8">
        <v>0.33240052688091087</v>
      </c>
      <c r="V68" s="8">
        <v>0.34420888824986889</v>
      </c>
      <c r="W68" s="8">
        <v>0.36277547403980204</v>
      </c>
      <c r="X68" s="8">
        <v>0.38233348818986573</v>
      </c>
      <c r="Y68" s="8">
        <v>0.39947329615005084</v>
      </c>
      <c r="Z68" s="8">
        <v>0.40988622448847351</v>
      </c>
      <c r="AA68" s="8">
        <v>0.41529035653338919</v>
      </c>
      <c r="AB68" s="8">
        <v>0.41485840233559879</v>
      </c>
      <c r="AC68" s="8">
        <v>0.40034103090143908</v>
      </c>
    </row>
    <row r="69" spans="1:29">
      <c r="A69" s="88"/>
      <c r="B69" s="82">
        <v>2043</v>
      </c>
      <c r="C69" s="8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0.35452311512296636</v>
      </c>
      <c r="V69" s="8">
        <v>0.33237687041352959</v>
      </c>
      <c r="W69" s="8">
        <v>0.34418452566397117</v>
      </c>
      <c r="X69" s="8">
        <v>0.36274996624733624</v>
      </c>
      <c r="Y69" s="8">
        <v>0.38230673139068971</v>
      </c>
      <c r="Z69" s="8">
        <v>0.39944545977925472</v>
      </c>
      <c r="AA69" s="8">
        <v>0.40985772980528745</v>
      </c>
      <c r="AB69" s="8">
        <v>0.41526154423613465</v>
      </c>
      <c r="AC69" s="8">
        <v>0.40334710839107413</v>
      </c>
    </row>
    <row r="70" spans="1:29">
      <c r="A70" s="88"/>
      <c r="B70" s="82">
        <v>2044</v>
      </c>
      <c r="C70" s="83"/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0.35449760890995846</v>
      </c>
      <c r="W70" s="8">
        <v>0.33235360192935531</v>
      </c>
      <c r="X70" s="8">
        <v>0.34416050714607083</v>
      </c>
      <c r="Y70" s="8">
        <v>0.36272476715701885</v>
      </c>
      <c r="Z70" s="8">
        <v>0.3822802847123461</v>
      </c>
      <c r="AA70" s="8">
        <v>0.39941788945798151</v>
      </c>
      <c r="AB70" s="8">
        <v>0.40982949574595562</v>
      </c>
      <c r="AC70" s="8">
        <v>0.40240035978811911</v>
      </c>
    </row>
    <row r="71" spans="1:29">
      <c r="A71" s="88"/>
      <c r="B71" s="82">
        <v>2045</v>
      </c>
      <c r="C71" s="83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0.35447253090550696</v>
      </c>
      <c r="X71" s="8">
        <v>0.33233065609876788</v>
      </c>
      <c r="Y71" s="8">
        <v>0.34413677629936024</v>
      </c>
      <c r="Z71" s="8">
        <v>0.36269985764472146</v>
      </c>
      <c r="AA71" s="8">
        <v>0.38225408850011161</v>
      </c>
      <c r="AB71" s="8">
        <v>0.39939056933069966</v>
      </c>
      <c r="AC71" s="8">
        <v>0.39572096330059581</v>
      </c>
    </row>
    <row r="72" spans="1:29">
      <c r="A72" s="88"/>
      <c r="B72" s="82">
        <v>2046</v>
      </c>
      <c r="C72" s="83"/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0.35444780965923517</v>
      </c>
      <c r="Y72" s="8">
        <v>0.33230797976637994</v>
      </c>
      <c r="Z72" s="8">
        <v>0.3441133157636358</v>
      </c>
      <c r="AA72" s="8">
        <v>0.36267518182627195</v>
      </c>
      <c r="AB72" s="8">
        <v>0.38222812808743667</v>
      </c>
      <c r="AC72" s="8">
        <v>0.38414055061798819</v>
      </c>
    </row>
    <row r="73" spans="1:29">
      <c r="A73" s="88"/>
      <c r="B73" s="82">
        <v>2047</v>
      </c>
      <c r="C73" s="8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0.35442338703718257</v>
      </c>
      <c r="Z73" s="8">
        <v>0.33228555738952803</v>
      </c>
      <c r="AA73" s="8">
        <v>0.34409007320531154</v>
      </c>
      <c r="AB73" s="8">
        <v>0.36265072627691197</v>
      </c>
      <c r="AC73" s="8">
        <v>0.36714669704300024</v>
      </c>
    </row>
    <row r="74" spans="1:29">
      <c r="A74" s="88"/>
      <c r="B74" s="82">
        <v>2048</v>
      </c>
      <c r="C74" s="83"/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0.35439924488791408</v>
      </c>
      <c r="AA74" s="8">
        <v>0.33226333941705083</v>
      </c>
      <c r="AB74" s="8">
        <v>0.34406703634546776</v>
      </c>
      <c r="AC74" s="8">
        <v>0.34853141737622262</v>
      </c>
    </row>
    <row r="75" spans="1:29">
      <c r="A75" s="88"/>
      <c r="B75" s="82">
        <v>2049</v>
      </c>
      <c r="C75" s="83"/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0.3543753292324659</v>
      </c>
      <c r="AB75" s="8">
        <v>0.33224131469938978</v>
      </c>
      <c r="AC75" s="8">
        <v>0.33271762067742922</v>
      </c>
    </row>
    <row r="76" spans="1:29">
      <c r="A76" s="89"/>
      <c r="B76" s="82">
        <v>2050</v>
      </c>
      <c r="C76" s="83"/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0.35435162726343133</v>
      </c>
      <c r="AC76" s="8">
        <v>0.33602564558294873</v>
      </c>
    </row>
  </sheetData>
  <sheetProtection algorithmName="SHA-512" hashValue="cReiSRAnmUafen35nSk1xYiCLv5UqfzG57kLpgAe7ByB1uT+rnJvQ9+a05SGTiEgB/AR7QOqwsqrEj89fz2kbw==" saltValue="4c94hXTjxbXRj+3/trGzOw==" spinCount="100000" sheet="1" objects="1" scenarios="1" formatCells="0" formatColumns="0" formatRows="0" sort="0" autoFilter="0"/>
  <mergeCells count="126"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4:C34"/>
    <mergeCell ref="B35:C35"/>
    <mergeCell ref="B36:C36"/>
    <mergeCell ref="B37:C37"/>
    <mergeCell ref="A38:AC38"/>
    <mergeCell ref="A39:A76"/>
    <mergeCell ref="D39:D40"/>
    <mergeCell ref="E39:E40"/>
    <mergeCell ref="F39:F40"/>
    <mergeCell ref="G39:G40"/>
    <mergeCell ref="Z39:Z40"/>
    <mergeCell ref="AA39:AA40"/>
    <mergeCell ref="AB39:AB40"/>
    <mergeCell ref="AC39:AC40"/>
    <mergeCell ref="B41:C41"/>
    <mergeCell ref="B42:C42"/>
    <mergeCell ref="T39:T40"/>
    <mergeCell ref="U39:U40"/>
    <mergeCell ref="V39:V40"/>
    <mergeCell ref="W39:W40"/>
    <mergeCell ref="X39:X40"/>
    <mergeCell ref="Y39:Y40"/>
    <mergeCell ref="N39:N40"/>
    <mergeCell ref="O39:O40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9:C9"/>
    <mergeCell ref="X2:X3"/>
    <mergeCell ref="Y2:Y3"/>
    <mergeCell ref="Z2:Z3"/>
    <mergeCell ref="L2:L3"/>
    <mergeCell ref="M2:M3"/>
    <mergeCell ref="N2:N3"/>
    <mergeCell ref="O2:O3"/>
    <mergeCell ref="P2:P3"/>
    <mergeCell ref="Q2:Q3"/>
    <mergeCell ref="A1:AC1"/>
    <mergeCell ref="A2:A37"/>
    <mergeCell ref="D2:D3"/>
    <mergeCell ref="E2:E3"/>
    <mergeCell ref="F2:F3"/>
    <mergeCell ref="G2:G3"/>
    <mergeCell ref="H2:H3"/>
    <mergeCell ref="I2:I3"/>
    <mergeCell ref="J2:J3"/>
    <mergeCell ref="K2:K3"/>
    <mergeCell ref="AA2:AA3"/>
    <mergeCell ref="AB2:AB3"/>
    <mergeCell ref="AC2:AC3"/>
    <mergeCell ref="R2:R3"/>
    <mergeCell ref="S2:S3"/>
    <mergeCell ref="T2:T3"/>
    <mergeCell ref="U2:U3"/>
    <mergeCell ref="V2:V3"/>
    <mergeCell ref="W2:W3"/>
    <mergeCell ref="B4:C4"/>
    <mergeCell ref="B5:C5"/>
    <mergeCell ref="B6:C6"/>
    <mergeCell ref="B7:C7"/>
    <mergeCell ref="B8:C8"/>
  </mergeCells>
  <pageMargins left="0.25" right="0.25" top="0.75" bottom="0.75" header="0.3" footer="0.3"/>
  <pageSetup scale="61" orientation="landscape" horizontalDpi="300" verticalDpi="300" r:id="rId1"/>
  <rowBreaks count="1" manualBreakCount="1">
    <brk id="37" max="2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5285-5271-4D8A-8D3F-673BA19CF564}">
  <sheetPr>
    <tabColor theme="4" tint="0.39997558519241921"/>
  </sheetPr>
  <dimension ref="A1:AC73"/>
  <sheetViews>
    <sheetView view="pageBreakPreview" zoomScale="70" zoomScaleNormal="80" zoomScaleSheetLayoutView="70" workbookViewId="0">
      <selection activeCell="B33" sqref="B33:C33"/>
    </sheetView>
  </sheetViews>
  <sheetFormatPr defaultColWidth="8.7109375" defaultRowHeight="14.1"/>
  <cols>
    <col min="1" max="1" width="6.7109375" style="6" bestFit="1" customWidth="1"/>
    <col min="2" max="2" width="12.140625" style="6" bestFit="1" customWidth="1"/>
    <col min="3" max="3" width="15.140625" style="6" bestFit="1" customWidth="1"/>
    <col min="4" max="29" width="6" style="6" bestFit="1" customWidth="1"/>
    <col min="30" max="16384" width="8.7109375" style="6"/>
  </cols>
  <sheetData>
    <row r="1" spans="1:29" ht="20.25" customHeight="1">
      <c r="A1" s="86" t="s">
        <v>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>
      <c r="A2" s="89" t="s">
        <v>31</v>
      </c>
      <c r="B2" s="17"/>
      <c r="C2" s="18" t="s">
        <v>27</v>
      </c>
      <c r="D2" s="84">
        <v>2025</v>
      </c>
      <c r="E2" s="84">
        <v>2026</v>
      </c>
      <c r="F2" s="84">
        <v>2027</v>
      </c>
      <c r="G2" s="84">
        <v>2028</v>
      </c>
      <c r="H2" s="84">
        <v>2029</v>
      </c>
      <c r="I2" s="84">
        <v>2030</v>
      </c>
      <c r="J2" s="84">
        <v>2031</v>
      </c>
      <c r="K2" s="84">
        <v>2032</v>
      </c>
      <c r="L2" s="84">
        <v>2033</v>
      </c>
      <c r="M2" s="84">
        <v>2034</v>
      </c>
      <c r="N2" s="84">
        <v>2035</v>
      </c>
      <c r="O2" s="84">
        <v>2036</v>
      </c>
      <c r="P2" s="84">
        <v>2037</v>
      </c>
      <c r="Q2" s="84">
        <v>2038</v>
      </c>
      <c r="R2" s="84">
        <v>2039</v>
      </c>
      <c r="S2" s="84">
        <v>2040</v>
      </c>
      <c r="T2" s="84">
        <v>2041</v>
      </c>
      <c r="U2" s="84">
        <v>2042</v>
      </c>
      <c r="V2" s="84">
        <v>2043</v>
      </c>
      <c r="W2" s="84">
        <v>2044</v>
      </c>
      <c r="X2" s="84">
        <v>2045</v>
      </c>
      <c r="Y2" s="84">
        <v>2046</v>
      </c>
      <c r="Z2" s="84">
        <v>2047</v>
      </c>
      <c r="AA2" s="84">
        <v>2048</v>
      </c>
      <c r="AB2" s="84">
        <v>2049</v>
      </c>
      <c r="AC2" s="84">
        <v>2050</v>
      </c>
    </row>
    <row r="3" spans="1:29">
      <c r="A3" s="90"/>
      <c r="B3" s="19" t="s">
        <v>28</v>
      </c>
      <c r="C3" s="20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>
      <c r="A4" s="90"/>
      <c r="B4" s="91">
        <v>2009</v>
      </c>
      <c r="C4" s="85"/>
      <c r="D4" s="8">
        <v>0.57898343683880382</v>
      </c>
      <c r="E4" s="8">
        <v>0.57918278293299275</v>
      </c>
      <c r="F4" s="8">
        <v>0.57840004819818303</v>
      </c>
      <c r="G4" s="8">
        <v>0.57840004819818303</v>
      </c>
      <c r="H4" s="8">
        <v>0.57840004819818047</v>
      </c>
      <c r="I4" s="8">
        <v>0.57840004819818114</v>
      </c>
      <c r="J4" s="8">
        <v>0.57840004819818347</v>
      </c>
      <c r="K4" s="8">
        <v>0.57839947505198686</v>
      </c>
      <c r="L4" s="8">
        <v>0.57743037581163348</v>
      </c>
      <c r="M4" s="8">
        <v>0.5774303758116357</v>
      </c>
      <c r="N4" s="8">
        <v>0.57743037581163248</v>
      </c>
      <c r="O4" s="8">
        <v>0.57742788529703015</v>
      </c>
      <c r="P4" s="8">
        <v>0.5774278852970296</v>
      </c>
      <c r="Q4" s="8">
        <v>0.57646279639967424</v>
      </c>
      <c r="R4" s="8">
        <v>0.57646279639967446</v>
      </c>
      <c r="S4" s="8">
        <v>0.5764627963996759</v>
      </c>
      <c r="T4" s="8">
        <v>0.5764627963996749</v>
      </c>
      <c r="U4" s="8">
        <v>0.57646279639967457</v>
      </c>
      <c r="V4" s="8">
        <v>0.5764627963996739</v>
      </c>
      <c r="W4" s="8">
        <v>0.57646279639967235</v>
      </c>
      <c r="X4" s="8">
        <v>0.57646279639967613</v>
      </c>
      <c r="Y4" s="8">
        <v>0.57646279639967646</v>
      </c>
      <c r="Z4" s="8">
        <v>0.57646279639967468</v>
      </c>
      <c r="AA4" s="8">
        <v>0.57646279639967513</v>
      </c>
      <c r="AB4" s="8">
        <v>0.57646279639967435</v>
      </c>
      <c r="AC4" s="8">
        <v>0.5764627963996749</v>
      </c>
    </row>
    <row r="5" spans="1:29">
      <c r="A5" s="90"/>
      <c r="B5" s="91">
        <v>2010</v>
      </c>
      <c r="C5" s="85"/>
      <c r="D5" s="8">
        <v>0.57149158435767966</v>
      </c>
      <c r="E5" s="8">
        <v>0.57173055717293098</v>
      </c>
      <c r="F5" s="8">
        <v>0.57077226936057801</v>
      </c>
      <c r="G5" s="8">
        <v>0.57077226936057546</v>
      </c>
      <c r="H5" s="8">
        <v>0.57077226936057601</v>
      </c>
      <c r="I5" s="8">
        <v>0.57077226936057679</v>
      </c>
      <c r="J5" s="8">
        <v>0.57077226936057812</v>
      </c>
      <c r="K5" s="8">
        <v>0.57077531658454173</v>
      </c>
      <c r="L5" s="8">
        <v>0.56965402470871918</v>
      </c>
      <c r="M5" s="8">
        <v>0.56965402470871784</v>
      </c>
      <c r="N5" s="8">
        <v>0.56965402470871684</v>
      </c>
      <c r="O5" s="8">
        <v>0.56965607038156474</v>
      </c>
      <c r="P5" s="8">
        <v>0.56965607038156518</v>
      </c>
      <c r="Q5" s="8">
        <v>0.56856730930719412</v>
      </c>
      <c r="R5" s="8">
        <v>0.56856730930719335</v>
      </c>
      <c r="S5" s="8">
        <v>0.56856730930719335</v>
      </c>
      <c r="T5" s="8">
        <v>0.56856730930719412</v>
      </c>
      <c r="U5" s="8">
        <v>0.56856730930719379</v>
      </c>
      <c r="V5" s="8">
        <v>0.56856730930719435</v>
      </c>
      <c r="W5" s="8">
        <v>0.56856730930719579</v>
      </c>
      <c r="X5" s="8">
        <v>0.56856730930719634</v>
      </c>
      <c r="Y5" s="8">
        <v>0.56856730930719535</v>
      </c>
      <c r="Z5" s="8">
        <v>0.56856730930719368</v>
      </c>
      <c r="AA5" s="8">
        <v>0.56856730930719424</v>
      </c>
      <c r="AB5" s="8">
        <v>0.56856730930719446</v>
      </c>
      <c r="AC5" s="8">
        <v>0.56856730930719446</v>
      </c>
    </row>
    <row r="6" spans="1:29">
      <c r="A6" s="90"/>
      <c r="B6" s="91">
        <v>2011</v>
      </c>
      <c r="C6" s="85"/>
      <c r="D6" s="8">
        <v>0.57664313905210085</v>
      </c>
      <c r="E6" s="8">
        <v>0.57686968818864293</v>
      </c>
      <c r="F6" s="8">
        <v>0.57602707358567473</v>
      </c>
      <c r="G6" s="8">
        <v>0.57602954354898905</v>
      </c>
      <c r="H6" s="8">
        <v>0.57603280232138765</v>
      </c>
      <c r="I6" s="8">
        <v>0.57603626751588022</v>
      </c>
      <c r="J6" s="8">
        <v>0.57605340810404582</v>
      </c>
      <c r="K6" s="8">
        <v>0.57607296946579456</v>
      </c>
      <c r="L6" s="8">
        <v>0.57503988796460126</v>
      </c>
      <c r="M6" s="8">
        <v>0.57505534404299496</v>
      </c>
      <c r="N6" s="8">
        <v>0.57506970445614947</v>
      </c>
      <c r="O6" s="8">
        <v>0.5750794040956263</v>
      </c>
      <c r="P6" s="8">
        <v>0.5750910679202581</v>
      </c>
      <c r="Q6" s="8">
        <v>0.57408088867788754</v>
      </c>
      <c r="R6" s="8">
        <v>0.57408895860795917</v>
      </c>
      <c r="S6" s="8">
        <v>0.57409625678392273</v>
      </c>
      <c r="T6" s="8">
        <v>0.57410298366853207</v>
      </c>
      <c r="U6" s="8">
        <v>0.57410888346589917</v>
      </c>
      <c r="V6" s="8">
        <v>0.5741139890499557</v>
      </c>
      <c r="W6" s="8">
        <v>0.57411852602940894</v>
      </c>
      <c r="X6" s="8">
        <v>0.57412250030647038</v>
      </c>
      <c r="Y6" s="8">
        <v>0.57412592636245896</v>
      </c>
      <c r="Z6" s="8">
        <v>0.57412892999956977</v>
      </c>
      <c r="AA6" s="8">
        <v>0.57413149521694762</v>
      </c>
      <c r="AB6" s="8">
        <v>0.57413368651503971</v>
      </c>
      <c r="AC6" s="8">
        <v>0.57413551378492089</v>
      </c>
    </row>
    <row r="7" spans="1:29">
      <c r="A7" s="90"/>
      <c r="B7" s="91">
        <v>2012</v>
      </c>
      <c r="C7" s="85"/>
      <c r="D7" s="8">
        <v>0.57365566217889696</v>
      </c>
      <c r="E7" s="8">
        <v>0.57385057326891675</v>
      </c>
      <c r="F7" s="8">
        <v>0.57300725996514035</v>
      </c>
      <c r="G7" s="8">
        <v>0.57298780685103712</v>
      </c>
      <c r="H7" s="8">
        <v>0.5729713287849737</v>
      </c>
      <c r="I7" s="8">
        <v>0.57295706341534236</v>
      </c>
      <c r="J7" s="8">
        <v>0.5729536982995046</v>
      </c>
      <c r="K7" s="8">
        <v>0.57295471460509773</v>
      </c>
      <c r="L7" s="8">
        <v>0.5720050742090973</v>
      </c>
      <c r="M7" s="8">
        <v>0.5720057680270636</v>
      </c>
      <c r="N7" s="8">
        <v>0.57200738151104702</v>
      </c>
      <c r="O7" s="8">
        <v>0.57200367238177685</v>
      </c>
      <c r="P7" s="8">
        <v>0.57200616784422542</v>
      </c>
      <c r="Q7" s="8">
        <v>0.57108478694794895</v>
      </c>
      <c r="R7" s="8">
        <v>0.57108622015302246</v>
      </c>
      <c r="S7" s="8">
        <v>0.57108816376444393</v>
      </c>
      <c r="T7" s="8">
        <v>0.57109076467138142</v>
      </c>
      <c r="U7" s="8">
        <v>0.5710934749450004</v>
      </c>
      <c r="V7" s="8">
        <v>0.57109612415596522</v>
      </c>
      <c r="W7" s="8">
        <v>0.57109881662015982</v>
      </c>
      <c r="X7" s="8">
        <v>0.57110139170003071</v>
      </c>
      <c r="Y7" s="8">
        <v>0.57110372234952211</v>
      </c>
      <c r="Z7" s="8">
        <v>0.57110586724609702</v>
      </c>
      <c r="AA7" s="8">
        <v>0.57110774428489863</v>
      </c>
      <c r="AB7" s="8">
        <v>0.57110938658205201</v>
      </c>
      <c r="AC7" s="8">
        <v>0.57111076516037573</v>
      </c>
    </row>
    <row r="8" spans="1:29">
      <c r="A8" s="90"/>
      <c r="B8" s="91">
        <v>2013</v>
      </c>
      <c r="C8" s="85"/>
      <c r="D8" s="8">
        <v>0.57026313959339525</v>
      </c>
      <c r="E8" s="8">
        <v>0.57045943948311417</v>
      </c>
      <c r="F8" s="8">
        <v>0.5694866078942693</v>
      </c>
      <c r="G8" s="8">
        <v>0.569450241461537</v>
      </c>
      <c r="H8" s="8">
        <v>0.56941851172942914</v>
      </c>
      <c r="I8" s="8">
        <v>0.56939051534763219</v>
      </c>
      <c r="J8" s="8">
        <v>0.56940474156785992</v>
      </c>
      <c r="K8" s="8">
        <v>0.56942466369544043</v>
      </c>
      <c r="L8" s="8">
        <v>0.56838668353780297</v>
      </c>
      <c r="M8" s="8">
        <v>0.56840463768092442</v>
      </c>
      <c r="N8" s="8">
        <v>0.56842271074058448</v>
      </c>
      <c r="O8" s="8">
        <v>0.56843557527259714</v>
      </c>
      <c r="P8" s="8">
        <v>0.56845241049362449</v>
      </c>
      <c r="Q8" s="8">
        <v>0.56748122600698003</v>
      </c>
      <c r="R8" s="8">
        <v>0.56749460858792755</v>
      </c>
      <c r="S8" s="8">
        <v>0.5675072802235489</v>
      </c>
      <c r="T8" s="8">
        <v>0.56751946837646905</v>
      </c>
      <c r="U8" s="8">
        <v>0.5675306345016301</v>
      </c>
      <c r="V8" s="8">
        <v>0.5675406439780003</v>
      </c>
      <c r="W8" s="8">
        <v>0.56754967542449353</v>
      </c>
      <c r="X8" s="8">
        <v>0.56755764543369336</v>
      </c>
      <c r="Y8" s="8">
        <v>0.567564514078162</v>
      </c>
      <c r="Z8" s="8">
        <v>0.5675704736128574</v>
      </c>
      <c r="AA8" s="8">
        <v>0.56757555176243857</v>
      </c>
      <c r="AB8" s="8">
        <v>0.56757986692908824</v>
      </c>
      <c r="AC8" s="8">
        <v>0.56758345100692431</v>
      </c>
    </row>
    <row r="9" spans="1:29">
      <c r="A9" s="90"/>
      <c r="B9" s="91">
        <v>2014</v>
      </c>
      <c r="C9" s="85"/>
      <c r="D9" s="8">
        <v>0.57323457425670055</v>
      </c>
      <c r="E9" s="8">
        <v>0.57342913363021975</v>
      </c>
      <c r="F9" s="8">
        <v>0.5725205000348228</v>
      </c>
      <c r="G9" s="8">
        <v>0.57249593156521339</v>
      </c>
      <c r="H9" s="8">
        <v>0.57247477672273606</v>
      </c>
      <c r="I9" s="8">
        <v>0.57245631374737005</v>
      </c>
      <c r="J9" s="8">
        <v>0.57246515367008455</v>
      </c>
      <c r="K9" s="8">
        <v>0.5724782021851571</v>
      </c>
      <c r="L9" s="8">
        <v>0.57146905618232802</v>
      </c>
      <c r="M9" s="8">
        <v>0.57148080576915727</v>
      </c>
      <c r="N9" s="8">
        <v>0.57149268930177632</v>
      </c>
      <c r="O9" s="8">
        <v>0.57150023051475496</v>
      </c>
      <c r="P9" s="8">
        <v>0.5715113986061342</v>
      </c>
      <c r="Q9" s="8">
        <v>0.57054184764741422</v>
      </c>
      <c r="R9" s="8">
        <v>0.57055039534031426</v>
      </c>
      <c r="S9" s="8">
        <v>0.57055863353979586</v>
      </c>
      <c r="T9" s="8">
        <v>0.57056676198384426</v>
      </c>
      <c r="U9" s="8">
        <v>0.57057429761395617</v>
      </c>
      <c r="V9" s="8">
        <v>0.57058110791962158</v>
      </c>
      <c r="W9" s="8">
        <v>0.57058735872517596</v>
      </c>
      <c r="X9" s="8">
        <v>0.57059294937680316</v>
      </c>
      <c r="Y9" s="8">
        <v>0.57059781550300481</v>
      </c>
      <c r="Z9" s="8">
        <v>0.57060208859754236</v>
      </c>
      <c r="AA9" s="8">
        <v>0.57060574965885158</v>
      </c>
      <c r="AB9" s="8">
        <v>0.57060888124083964</v>
      </c>
      <c r="AC9" s="8">
        <v>0.57061149146152135</v>
      </c>
    </row>
    <row r="10" spans="1:29">
      <c r="A10" s="90"/>
      <c r="B10" s="91">
        <v>2015</v>
      </c>
      <c r="C10" s="85"/>
      <c r="D10" s="8">
        <v>0.57308011030336981</v>
      </c>
      <c r="E10" s="8">
        <v>0.57328328118067251</v>
      </c>
      <c r="F10" s="8">
        <v>0.57238559772448017</v>
      </c>
      <c r="G10" s="8">
        <v>0.57235808097319152</v>
      </c>
      <c r="H10" s="8">
        <v>0.57233432182749833</v>
      </c>
      <c r="I10" s="8">
        <v>0.57231356481764384</v>
      </c>
      <c r="J10" s="8">
        <v>0.57231763974747762</v>
      </c>
      <c r="K10" s="8">
        <v>0.57233088043067948</v>
      </c>
      <c r="L10" s="8">
        <v>0.57131048780432403</v>
      </c>
      <c r="M10" s="8">
        <v>0.57131832141436167</v>
      </c>
      <c r="N10" s="8">
        <v>0.57132669421254023</v>
      </c>
      <c r="O10" s="8">
        <v>0.5713322605459541</v>
      </c>
      <c r="P10" s="8">
        <v>0.57134067134129962</v>
      </c>
      <c r="Q10" s="8">
        <v>0.57034710860619775</v>
      </c>
      <c r="R10" s="8">
        <v>0.57035346916910845</v>
      </c>
      <c r="S10" s="8">
        <v>0.57035983325934658</v>
      </c>
      <c r="T10" s="8">
        <v>0.570366393705524</v>
      </c>
      <c r="U10" s="8">
        <v>0.57037262021268498</v>
      </c>
      <c r="V10" s="8">
        <v>0.57037834539903931</v>
      </c>
      <c r="W10" s="8">
        <v>0.57038370544952477</v>
      </c>
      <c r="X10" s="8">
        <v>0.57038856915887715</v>
      </c>
      <c r="Y10" s="8">
        <v>0.57039283941035313</v>
      </c>
      <c r="Z10" s="8">
        <v>0.57039662334792463</v>
      </c>
      <c r="AA10" s="8">
        <v>0.57039988244993467</v>
      </c>
      <c r="AB10" s="8">
        <v>0.57040268567086283</v>
      </c>
      <c r="AC10" s="8">
        <v>0.57040502931611314</v>
      </c>
    </row>
    <row r="11" spans="1:29">
      <c r="A11" s="90"/>
      <c r="B11" s="91">
        <v>2016</v>
      </c>
      <c r="C11" s="85"/>
      <c r="D11" s="8">
        <v>0.59614816964056272</v>
      </c>
      <c r="E11" s="8">
        <v>0.59615291085865607</v>
      </c>
      <c r="F11" s="8">
        <v>0.59613246357964533</v>
      </c>
      <c r="G11" s="8">
        <v>0.59613208486427904</v>
      </c>
      <c r="H11" s="8">
        <v>0.5961317730335487</v>
      </c>
      <c r="I11" s="8">
        <v>0.59613158257743781</v>
      </c>
      <c r="J11" s="8">
        <v>0.5961302647546407</v>
      </c>
      <c r="K11" s="8">
        <v>0.59612918430661654</v>
      </c>
      <c r="L11" s="8">
        <v>0.59610318487881475</v>
      </c>
      <c r="M11" s="8">
        <v>0.59610212480008828</v>
      </c>
      <c r="N11" s="8">
        <v>0.59610113285670741</v>
      </c>
      <c r="O11" s="8">
        <v>0.59610026505129365</v>
      </c>
      <c r="P11" s="8">
        <v>0.59609953396088611</v>
      </c>
      <c r="Q11" s="8">
        <v>0.5960747140938133</v>
      </c>
      <c r="R11" s="8">
        <v>0.59607414372907519</v>
      </c>
      <c r="S11" s="8">
        <v>0.59607366260550698</v>
      </c>
      <c r="T11" s="8">
        <v>0.59607328069591947</v>
      </c>
      <c r="U11" s="8">
        <v>0.59607297805567572</v>
      </c>
      <c r="V11" s="8">
        <v>0.59607273472224243</v>
      </c>
      <c r="W11" s="8">
        <v>0.5960725572131067</v>
      </c>
      <c r="X11" s="8">
        <v>0.59607243087189066</v>
      </c>
      <c r="Y11" s="8">
        <v>0.59607233915222391</v>
      </c>
      <c r="Z11" s="8">
        <v>0.59607227401657359</v>
      </c>
      <c r="AA11" s="8">
        <v>0.59607222377840063</v>
      </c>
      <c r="AB11" s="8">
        <v>0.59607218798842687</v>
      </c>
      <c r="AC11" s="8">
        <v>0.59607216281090181</v>
      </c>
    </row>
    <row r="12" spans="1:29">
      <c r="A12" s="90"/>
      <c r="B12" s="91">
        <v>2017</v>
      </c>
      <c r="C12" s="85"/>
      <c r="D12" s="8">
        <v>0.42317385406832775</v>
      </c>
      <c r="E12" s="8">
        <v>0.42329920722142189</v>
      </c>
      <c r="F12" s="8">
        <v>0.42274533909264056</v>
      </c>
      <c r="G12" s="8">
        <v>0.42273129968408352</v>
      </c>
      <c r="H12" s="8">
        <v>0.42271898095716587</v>
      </c>
      <c r="I12" s="8">
        <v>0.42270829465702975</v>
      </c>
      <c r="J12" s="8">
        <v>0.42270463700231459</v>
      </c>
      <c r="K12" s="8">
        <v>0.42269987553760929</v>
      </c>
      <c r="L12" s="8">
        <v>0.42204148576545836</v>
      </c>
      <c r="M12" s="8">
        <v>0.42203994342363782</v>
      </c>
      <c r="N12" s="8">
        <v>0.42203901669632338</v>
      </c>
      <c r="O12" s="8">
        <v>0.42204257517180138</v>
      </c>
      <c r="P12" s="8">
        <v>0.42204267524331318</v>
      </c>
      <c r="Q12" s="8">
        <v>0.42139317334493798</v>
      </c>
      <c r="R12" s="8">
        <v>0.42139267020163357</v>
      </c>
      <c r="S12" s="8">
        <v>0.42139264316046643</v>
      </c>
      <c r="T12" s="8">
        <v>0.42139314281511681</v>
      </c>
      <c r="U12" s="8">
        <v>0.42139392174580109</v>
      </c>
      <c r="V12" s="8">
        <v>0.42139482614780688</v>
      </c>
      <c r="W12" s="8">
        <v>0.42139589492210372</v>
      </c>
      <c r="X12" s="8">
        <v>0.42139700900323607</v>
      </c>
      <c r="Y12" s="8">
        <v>0.42139807496906656</v>
      </c>
      <c r="Z12" s="8">
        <v>0.42139909205321285</v>
      </c>
      <c r="AA12" s="8">
        <v>0.42140000315642945</v>
      </c>
      <c r="AB12" s="8">
        <v>0.42140082286560615</v>
      </c>
      <c r="AC12" s="8">
        <v>0.4214015288642986</v>
      </c>
    </row>
    <row r="13" spans="1:29">
      <c r="A13" s="90"/>
      <c r="B13" s="91">
        <v>2018</v>
      </c>
      <c r="C13" s="85"/>
      <c r="D13" s="8">
        <v>0.15682401321106243</v>
      </c>
      <c r="E13" s="8">
        <v>0.15687080120737507</v>
      </c>
      <c r="F13" s="8">
        <v>0.15668031906311608</v>
      </c>
      <c r="G13" s="8">
        <v>0.15667785971841894</v>
      </c>
      <c r="H13" s="8">
        <v>0.15667577377775882</v>
      </c>
      <c r="I13" s="8">
        <v>0.15667398086024908</v>
      </c>
      <c r="J13" s="8">
        <v>0.15667614777380059</v>
      </c>
      <c r="K13" s="8">
        <v>0.15667602791954677</v>
      </c>
      <c r="L13" s="8">
        <v>0.15644696773560171</v>
      </c>
      <c r="M13" s="8">
        <v>0.15644905084975216</v>
      </c>
      <c r="N13" s="8">
        <v>0.15645107283721488</v>
      </c>
      <c r="O13" s="8">
        <v>0.15645850788635116</v>
      </c>
      <c r="P13" s="8">
        <v>0.15646021249178113</v>
      </c>
      <c r="Q13" s="8">
        <v>0.15622575215010362</v>
      </c>
      <c r="R13" s="8">
        <v>0.15622675868256866</v>
      </c>
      <c r="S13" s="8">
        <v>0.15622769805621664</v>
      </c>
      <c r="T13" s="8">
        <v>0.15622858731531999</v>
      </c>
      <c r="U13" s="8">
        <v>0.15622938518577462</v>
      </c>
      <c r="V13" s="8">
        <v>0.15623008798346624</v>
      </c>
      <c r="W13" s="8">
        <v>0.15623071791900464</v>
      </c>
      <c r="X13" s="8">
        <v>0.15623127169066178</v>
      </c>
      <c r="Y13" s="8">
        <v>0.15623174827524711</v>
      </c>
      <c r="Z13" s="8">
        <v>0.15623216543534835</v>
      </c>
      <c r="AA13" s="8">
        <v>0.15623252261709633</v>
      </c>
      <c r="AB13" s="8">
        <v>0.15623282863143548</v>
      </c>
      <c r="AC13" s="8">
        <v>0.15623308402516786</v>
      </c>
    </row>
    <row r="14" spans="1:29">
      <c r="A14" s="90"/>
      <c r="B14" s="91">
        <v>2019</v>
      </c>
      <c r="C14" s="85"/>
      <c r="D14" s="8">
        <v>0.1569065387118011</v>
      </c>
      <c r="E14" s="8">
        <v>0.15694674871161005</v>
      </c>
      <c r="F14" s="8">
        <v>0.15675887743240058</v>
      </c>
      <c r="G14" s="8">
        <v>0.15675333896212865</v>
      </c>
      <c r="H14" s="8">
        <v>0.1567485058164696</v>
      </c>
      <c r="I14" s="8">
        <v>0.15674425632867381</v>
      </c>
      <c r="J14" s="8">
        <v>0.15674521112744322</v>
      </c>
      <c r="K14" s="8">
        <v>0.15674375403511459</v>
      </c>
      <c r="L14" s="8">
        <v>0.15652304106571432</v>
      </c>
      <c r="M14" s="8">
        <v>0.15652441748517651</v>
      </c>
      <c r="N14" s="8">
        <v>0.15652591649061182</v>
      </c>
      <c r="O14" s="8">
        <v>0.15653176390835877</v>
      </c>
      <c r="P14" s="8">
        <v>0.15653321600714237</v>
      </c>
      <c r="Q14" s="8">
        <v>0.15630061149582333</v>
      </c>
      <c r="R14" s="8">
        <v>0.15630153092608806</v>
      </c>
      <c r="S14" s="8">
        <v>0.15630243619138737</v>
      </c>
      <c r="T14" s="8">
        <v>0.15630335018747415</v>
      </c>
      <c r="U14" s="8">
        <v>0.15630420380488561</v>
      </c>
      <c r="V14" s="8">
        <v>0.15630498299810416</v>
      </c>
      <c r="W14" s="8">
        <v>0.15630569682572212</v>
      </c>
      <c r="X14" s="8">
        <v>0.15630633457690377</v>
      </c>
      <c r="Y14" s="8">
        <v>0.15630688547650226</v>
      </c>
      <c r="Z14" s="8">
        <v>0.15630736636564282</v>
      </c>
      <c r="AA14" s="8">
        <v>0.15630777883372599</v>
      </c>
      <c r="AB14" s="8">
        <v>0.15630813216004594</v>
      </c>
      <c r="AC14" s="8">
        <v>0.15630842753934857</v>
      </c>
    </row>
    <row r="15" spans="1:29">
      <c r="A15" s="90"/>
      <c r="B15" s="91">
        <v>2020</v>
      </c>
      <c r="C15" s="85"/>
      <c r="D15" s="8">
        <v>0.15826860421502162</v>
      </c>
      <c r="E15" s="8">
        <v>0.15829124538411343</v>
      </c>
      <c r="F15" s="8">
        <v>0.15818559825829442</v>
      </c>
      <c r="G15" s="8">
        <v>0.15818240278747986</v>
      </c>
      <c r="H15" s="8">
        <v>0.15817961281495024</v>
      </c>
      <c r="I15" s="8">
        <v>0.15817717591474109</v>
      </c>
      <c r="J15" s="8">
        <v>0.15817664003137138</v>
      </c>
      <c r="K15" s="8">
        <v>0.15817498464859048</v>
      </c>
      <c r="L15" s="8">
        <v>0.1580524128989369</v>
      </c>
      <c r="M15" s="8">
        <v>0.15805236875164319</v>
      </c>
      <c r="N15" s="8">
        <v>0.15805245338176885</v>
      </c>
      <c r="O15" s="8">
        <v>0.15805511075965445</v>
      </c>
      <c r="P15" s="8">
        <v>0.15805536478839105</v>
      </c>
      <c r="Q15" s="8">
        <v>0.15792971285879523</v>
      </c>
      <c r="R15" s="8">
        <v>0.15792984334531407</v>
      </c>
      <c r="S15" s="8">
        <v>0.15793004974917632</v>
      </c>
      <c r="T15" s="8">
        <v>0.15793034724079871</v>
      </c>
      <c r="U15" s="8">
        <v>0.15793067671600738</v>
      </c>
      <c r="V15" s="8">
        <v>0.157931010483817</v>
      </c>
      <c r="W15" s="8">
        <v>0.15793135664375316</v>
      </c>
      <c r="X15" s="8">
        <v>0.15793169296382506</v>
      </c>
      <c r="Y15" s="8">
        <v>0.15793200118254486</v>
      </c>
      <c r="Z15" s="8">
        <v>0.15793228539497051</v>
      </c>
      <c r="AA15" s="8">
        <v>0.15793253625548359</v>
      </c>
      <c r="AB15" s="8">
        <v>0.15793275784386909</v>
      </c>
      <c r="AC15" s="8">
        <v>0.15793294666727803</v>
      </c>
    </row>
    <row r="16" spans="1:29">
      <c r="A16" s="90"/>
      <c r="B16" s="91">
        <v>2021</v>
      </c>
      <c r="C16" s="85"/>
      <c r="D16" s="8">
        <v>0.15825770293087557</v>
      </c>
      <c r="E16" s="8">
        <v>0.1582804571101884</v>
      </c>
      <c r="F16" s="8">
        <v>0.15817453045500973</v>
      </c>
      <c r="G16" s="8">
        <v>0.15817130898707876</v>
      </c>
      <c r="H16" s="8">
        <v>0.15816849599430827</v>
      </c>
      <c r="I16" s="8">
        <v>0.15816603872201798</v>
      </c>
      <c r="J16" s="8">
        <v>0.15816551729581579</v>
      </c>
      <c r="K16" s="8">
        <v>0.15816390354675525</v>
      </c>
      <c r="L16" s="8">
        <v>0.15804109852614073</v>
      </c>
      <c r="M16" s="8">
        <v>0.1580410708289956</v>
      </c>
      <c r="N16" s="8">
        <v>0.15804117162231457</v>
      </c>
      <c r="O16" s="8">
        <v>0.1580439036735638</v>
      </c>
      <c r="P16" s="8">
        <v>0.15804417237789523</v>
      </c>
      <c r="Q16" s="8">
        <v>0.1579186177288987</v>
      </c>
      <c r="R16" s="8">
        <v>0.15791875998662888</v>
      </c>
      <c r="S16" s="8">
        <v>0.15791897711078959</v>
      </c>
      <c r="T16" s="8">
        <v>0.15791928439865044</v>
      </c>
      <c r="U16" s="8">
        <v>0.15791962257898759</v>
      </c>
      <c r="V16" s="8">
        <v>0.15791996395752089</v>
      </c>
      <c r="W16" s="8">
        <v>0.15792031672994319</v>
      </c>
      <c r="X16" s="8">
        <v>0.15792065871172561</v>
      </c>
      <c r="Y16" s="8">
        <v>0.15792097168436181</v>
      </c>
      <c r="Z16" s="8">
        <v>0.15792125989916228</v>
      </c>
      <c r="AA16" s="8">
        <v>0.15792151410293956</v>
      </c>
      <c r="AB16" s="8">
        <v>0.15792173847458091</v>
      </c>
      <c r="AC16" s="8">
        <v>0.15792192957951307</v>
      </c>
    </row>
    <row r="17" spans="1:29">
      <c r="A17" s="90"/>
      <c r="B17" s="91">
        <v>2022</v>
      </c>
      <c r="C17" s="85"/>
      <c r="D17" s="8">
        <v>0.15824674567513425</v>
      </c>
      <c r="E17" s="8">
        <v>0.15826961260530689</v>
      </c>
      <c r="F17" s="8">
        <v>0.15816340641407325</v>
      </c>
      <c r="G17" s="8">
        <v>0.15816015845920353</v>
      </c>
      <c r="H17" s="8">
        <v>0.15815732200308022</v>
      </c>
      <c r="I17" s="8">
        <v>0.1581548439606168</v>
      </c>
      <c r="J17" s="8">
        <v>0.15815433699062534</v>
      </c>
      <c r="K17" s="8">
        <v>0.15815276503556466</v>
      </c>
      <c r="L17" s="8">
        <v>0.15802972869678869</v>
      </c>
      <c r="M17" s="8">
        <v>0.15802971751468109</v>
      </c>
      <c r="N17" s="8">
        <v>0.15802983454802022</v>
      </c>
      <c r="O17" s="8">
        <v>0.15803264151663354</v>
      </c>
      <c r="P17" s="8">
        <v>0.15803292498732963</v>
      </c>
      <c r="Q17" s="8">
        <v>0.15790747234381627</v>
      </c>
      <c r="R17" s="8">
        <v>0.15790762646245157</v>
      </c>
      <c r="S17" s="8">
        <v>0.1579078543940316</v>
      </c>
      <c r="T17" s="8">
        <v>0.15790817156294773</v>
      </c>
      <c r="U17" s="8">
        <v>0.15790851852832122</v>
      </c>
      <c r="V17" s="8">
        <v>0.15790886759054037</v>
      </c>
      <c r="W17" s="8">
        <v>0.15790922704103491</v>
      </c>
      <c r="X17" s="8">
        <v>0.1579095747419543</v>
      </c>
      <c r="Y17" s="8">
        <v>0.1579098925174835</v>
      </c>
      <c r="Z17" s="8">
        <v>0.15791018477614241</v>
      </c>
      <c r="AA17" s="8">
        <v>0.15791044235806798</v>
      </c>
      <c r="AB17" s="8">
        <v>0.15791066954212157</v>
      </c>
      <c r="AC17" s="8">
        <v>0.15791086295249815</v>
      </c>
    </row>
    <row r="18" spans="1:29">
      <c r="A18" s="90"/>
      <c r="B18" s="91">
        <v>2023</v>
      </c>
      <c r="C18" s="85"/>
      <c r="D18" s="8">
        <v>0.1582357316961</v>
      </c>
      <c r="E18" s="8">
        <v>0.15825871110095524</v>
      </c>
      <c r="F18" s="8">
        <v>0.15815222534175818</v>
      </c>
      <c r="G18" s="8">
        <v>0.15814895040030807</v>
      </c>
      <c r="H18" s="8">
        <v>0.15814609002883614</v>
      </c>
      <c r="I18" s="8">
        <v>0.15814359081012003</v>
      </c>
      <c r="J18" s="8">
        <v>0.15814309829226905</v>
      </c>
      <c r="K18" s="8">
        <v>0.15814156828603407</v>
      </c>
      <c r="L18" s="8">
        <v>0.15801830259377436</v>
      </c>
      <c r="M18" s="8">
        <v>0.15801830799017882</v>
      </c>
      <c r="N18" s="8">
        <v>0.15801844133940141</v>
      </c>
      <c r="O18" s="8">
        <v>0.15802132346261505</v>
      </c>
      <c r="P18" s="8">
        <v>0.15802162179021381</v>
      </c>
      <c r="Q18" s="8">
        <v>0.15789627587886038</v>
      </c>
      <c r="R18" s="8">
        <v>0.15789644194831362</v>
      </c>
      <c r="S18" s="8">
        <v>0.15789668077481631</v>
      </c>
      <c r="T18" s="8">
        <v>0.15789700791015013</v>
      </c>
      <c r="U18" s="8">
        <v>0.15789736374109287</v>
      </c>
      <c r="V18" s="8">
        <v>0.15789772056060439</v>
      </c>
      <c r="W18" s="8">
        <v>0.15789808675540395</v>
      </c>
      <c r="X18" s="8">
        <v>0.15789844023348312</v>
      </c>
      <c r="Y18" s="8">
        <v>0.15789876286141658</v>
      </c>
      <c r="Z18" s="8">
        <v>0.15789905920587782</v>
      </c>
      <c r="AA18" s="8">
        <v>0.15789932020123007</v>
      </c>
      <c r="AB18" s="8">
        <v>0.15789955022718727</v>
      </c>
      <c r="AC18" s="8">
        <v>0.1578997459672036</v>
      </c>
    </row>
    <row r="19" spans="1:29">
      <c r="A19" s="90"/>
      <c r="B19" s="91">
        <v>2024</v>
      </c>
      <c r="C19" s="85"/>
      <c r="D19" s="8">
        <v>0.15822466022970022</v>
      </c>
      <c r="E19" s="8">
        <v>0.15824775181589129</v>
      </c>
      <c r="F19" s="8">
        <v>0.15814098643109478</v>
      </c>
      <c r="G19" s="8">
        <v>0.1581376839934332</v>
      </c>
      <c r="H19" s="8">
        <v>0.15813479924557686</v>
      </c>
      <c r="I19" s="8">
        <v>0.15813227843640212</v>
      </c>
      <c r="J19" s="8">
        <v>0.1581318003634557</v>
      </c>
      <c r="K19" s="8">
        <v>0.15813031245531151</v>
      </c>
      <c r="L19" s="8">
        <v>0.15800681938634997</v>
      </c>
      <c r="M19" s="8">
        <v>0.15800684142330521</v>
      </c>
      <c r="N19" s="8">
        <v>0.15800699116329611</v>
      </c>
      <c r="O19" s="8">
        <v>0.15800994867143453</v>
      </c>
      <c r="P19" s="8">
        <v>0.15801026194623832</v>
      </c>
      <c r="Q19" s="8">
        <v>0.15788502749527483</v>
      </c>
      <c r="R19" s="8">
        <v>0.15788520560568223</v>
      </c>
      <c r="S19" s="8">
        <v>0.15788545541500593</v>
      </c>
      <c r="T19" s="8">
        <v>0.15788579260267299</v>
      </c>
      <c r="U19" s="8">
        <v>0.15788615738035663</v>
      </c>
      <c r="V19" s="8">
        <v>0.15788652203142728</v>
      </c>
      <c r="W19" s="8">
        <v>0.15788689503741712</v>
      </c>
      <c r="X19" s="8">
        <v>0.15788725435129475</v>
      </c>
      <c r="Y19" s="8">
        <v>0.15788758188168012</v>
      </c>
      <c r="Z19" s="8">
        <v>0.15788788235436055</v>
      </c>
      <c r="AA19" s="8">
        <v>0.15788814679881999</v>
      </c>
      <c r="AB19" s="8">
        <v>0.15788837969651229</v>
      </c>
      <c r="AC19" s="8">
        <v>0.15788857779064369</v>
      </c>
    </row>
    <row r="20" spans="1:29">
      <c r="A20" s="90"/>
      <c r="B20" s="91">
        <v>2025</v>
      </c>
      <c r="C20" s="85"/>
      <c r="D20" s="8">
        <v>0.15821511851458783</v>
      </c>
      <c r="E20" s="8">
        <v>0.1582367339502101</v>
      </c>
      <c r="F20" s="8">
        <v>0.15812968885557671</v>
      </c>
      <c r="G20" s="8">
        <v>0.15812635840188805</v>
      </c>
      <c r="H20" s="8">
        <v>0.15812344880739834</v>
      </c>
      <c r="I20" s="8">
        <v>0.15812090598527412</v>
      </c>
      <c r="J20" s="8">
        <v>0.1581204423467728</v>
      </c>
      <c r="K20" s="8">
        <v>0.15811899668031251</v>
      </c>
      <c r="L20" s="8">
        <v>0.15799527822339993</v>
      </c>
      <c r="M20" s="8">
        <v>0.15799531696148544</v>
      </c>
      <c r="N20" s="8">
        <v>0.15799548316613427</v>
      </c>
      <c r="O20" s="8">
        <v>0.15799851628248909</v>
      </c>
      <c r="P20" s="8">
        <v>0.1579988445945632</v>
      </c>
      <c r="Q20" s="8">
        <v>0.15787372633312008</v>
      </c>
      <c r="R20" s="8">
        <v>0.15787391657484973</v>
      </c>
      <c r="S20" s="8">
        <v>0.15787417745529195</v>
      </c>
      <c r="T20" s="8">
        <v>0.15787452478177211</v>
      </c>
      <c r="U20" s="8">
        <v>0.15787489858802298</v>
      </c>
      <c r="V20" s="8">
        <v>0.15787527114559374</v>
      </c>
      <c r="W20" s="8">
        <v>0.15787565103033016</v>
      </c>
      <c r="X20" s="8">
        <v>0.15787601623926376</v>
      </c>
      <c r="Y20" s="8">
        <v>0.15787634872270773</v>
      </c>
      <c r="Z20" s="8">
        <v>0.15787665336650178</v>
      </c>
      <c r="AA20" s="8">
        <v>0.15787692129615896</v>
      </c>
      <c r="AB20" s="8">
        <v>0.15787715709576358</v>
      </c>
      <c r="AC20" s="8">
        <v>0.15787735756877153</v>
      </c>
    </row>
    <row r="21" spans="1:29">
      <c r="A21" s="90"/>
      <c r="B21" s="91">
        <v>2026</v>
      </c>
      <c r="C21" s="85"/>
      <c r="D21" s="8">
        <v>0.15820996883172075</v>
      </c>
      <c r="E21" s="8">
        <v>0.15822728373298039</v>
      </c>
      <c r="F21" s="8">
        <v>0.15811833177226545</v>
      </c>
      <c r="G21" s="8">
        <v>0.15811497277236261</v>
      </c>
      <c r="H21" s="8">
        <v>0.15811203785160663</v>
      </c>
      <c r="I21" s="8">
        <v>0.15810947258560756</v>
      </c>
      <c r="J21" s="8">
        <v>0.15810902336781044</v>
      </c>
      <c r="K21" s="8">
        <v>0.15810762008084342</v>
      </c>
      <c r="L21" s="8">
        <v>0.15798367823684029</v>
      </c>
      <c r="M21" s="8">
        <v>0.15798373373514937</v>
      </c>
      <c r="N21" s="8">
        <v>0.1579839164773357</v>
      </c>
      <c r="O21" s="8">
        <v>0.1579870254180184</v>
      </c>
      <c r="P21" s="8">
        <v>0.15798736885718717</v>
      </c>
      <c r="Q21" s="8">
        <v>0.15786237151501478</v>
      </c>
      <c r="R21" s="8">
        <v>0.15786257397867307</v>
      </c>
      <c r="S21" s="8">
        <v>0.15786284601894288</v>
      </c>
      <c r="T21" s="8">
        <v>0.15786320357129438</v>
      </c>
      <c r="U21" s="8">
        <v>0.15786358648860105</v>
      </c>
      <c r="V21" s="8">
        <v>0.15786396702830216</v>
      </c>
      <c r="W21" s="8">
        <v>0.15786435386002332</v>
      </c>
      <c r="X21" s="8">
        <v>0.15786472502390714</v>
      </c>
      <c r="Y21" s="8">
        <v>0.15786506251157395</v>
      </c>
      <c r="Z21" s="8">
        <v>0.15786537136987105</v>
      </c>
      <c r="AA21" s="8">
        <v>0.15786564282123486</v>
      </c>
      <c r="AB21" s="8">
        <v>0.15786588155328635</v>
      </c>
      <c r="AC21" s="8">
        <v>0.15786608443021991</v>
      </c>
    </row>
    <row r="22" spans="1:29">
      <c r="A22" s="90"/>
      <c r="B22" s="91">
        <v>2027</v>
      </c>
      <c r="C22" s="85"/>
      <c r="D22" s="8">
        <v>0</v>
      </c>
      <c r="E22" s="8">
        <v>0.15822200756155935</v>
      </c>
      <c r="F22" s="8">
        <v>0.1581088423769588</v>
      </c>
      <c r="G22" s="8">
        <v>0.1581035262336854</v>
      </c>
      <c r="H22" s="8">
        <v>0.15810056549748405</v>
      </c>
      <c r="I22" s="8">
        <v>0.1580979773481021</v>
      </c>
      <c r="J22" s="8">
        <v>0.15809754253393271</v>
      </c>
      <c r="K22" s="8">
        <v>0.15809618175835749</v>
      </c>
      <c r="L22" s="8">
        <v>0.1579720185400954</v>
      </c>
      <c r="M22" s="8">
        <v>0.15797209085621233</v>
      </c>
      <c r="N22" s="8">
        <v>0.15797229020778908</v>
      </c>
      <c r="O22" s="8">
        <v>0.15797547518158206</v>
      </c>
      <c r="P22" s="8">
        <v>0.1579758338374268</v>
      </c>
      <c r="Q22" s="8">
        <v>0.15785096214409577</v>
      </c>
      <c r="R22" s="8">
        <v>0.15785117692053091</v>
      </c>
      <c r="S22" s="8">
        <v>0.15785146020975624</v>
      </c>
      <c r="T22" s="8">
        <v>0.15785182807562398</v>
      </c>
      <c r="U22" s="8">
        <v>0.15785222018715583</v>
      </c>
      <c r="V22" s="8">
        <v>0.15785260878531654</v>
      </c>
      <c r="W22" s="8">
        <v>0.15785300263295776</v>
      </c>
      <c r="X22" s="8">
        <v>0.15785337981233552</v>
      </c>
      <c r="Y22" s="8">
        <v>0.15785372235596287</v>
      </c>
      <c r="Z22" s="8">
        <v>0.15785403547264593</v>
      </c>
      <c r="AA22" s="8">
        <v>0.15785431048265366</v>
      </c>
      <c r="AB22" s="8">
        <v>0.15785455217804681</v>
      </c>
      <c r="AC22" s="8">
        <v>0.15785475748425443</v>
      </c>
    </row>
    <row r="23" spans="1:29">
      <c r="A23" s="90"/>
      <c r="B23" s="91">
        <v>2028</v>
      </c>
      <c r="C23" s="85"/>
      <c r="D23" s="8">
        <v>0</v>
      </c>
      <c r="E23" s="8">
        <v>0</v>
      </c>
      <c r="F23" s="8">
        <v>0.1581025901556635</v>
      </c>
      <c r="G23" s="8">
        <v>0.15809396865867659</v>
      </c>
      <c r="H23" s="8">
        <v>0.15808903084371906</v>
      </c>
      <c r="I23" s="8">
        <v>0.15808641936270171</v>
      </c>
      <c r="J23" s="8">
        <v>0.15808599893168707</v>
      </c>
      <c r="K23" s="8">
        <v>0.15808468079339769</v>
      </c>
      <c r="L23" s="8">
        <v>0.15796029822579052</v>
      </c>
      <c r="M23" s="8">
        <v>0.15796038741576382</v>
      </c>
      <c r="N23" s="8">
        <v>0.15796060344753929</v>
      </c>
      <c r="O23" s="8">
        <v>0.15796386465577875</v>
      </c>
      <c r="P23" s="8">
        <v>0.1579642386176339</v>
      </c>
      <c r="Q23" s="8">
        <v>0.15783949730230856</v>
      </c>
      <c r="R23" s="8">
        <v>0.15783972448261896</v>
      </c>
      <c r="S23" s="8">
        <v>0.1578400191103552</v>
      </c>
      <c r="T23" s="8">
        <v>0.15784039737798644</v>
      </c>
      <c r="U23" s="8">
        <v>0.1578407987676041</v>
      </c>
      <c r="V23" s="8">
        <v>0.15784119550126868</v>
      </c>
      <c r="W23" s="8">
        <v>0.15784159643447149</v>
      </c>
      <c r="X23" s="8">
        <v>0.15784197969054689</v>
      </c>
      <c r="Y23" s="8">
        <v>0.15784232734245932</v>
      </c>
      <c r="Z23" s="8">
        <v>0.15784264476192272</v>
      </c>
      <c r="AA23" s="8">
        <v>0.15784292336794528</v>
      </c>
      <c r="AB23" s="8">
        <v>0.15784316805794163</v>
      </c>
      <c r="AC23" s="8">
        <v>0.15784337581907357</v>
      </c>
    </row>
    <row r="24" spans="1:29">
      <c r="A24" s="90"/>
      <c r="B24" s="91">
        <v>2029</v>
      </c>
      <c r="C24" s="85"/>
      <c r="D24" s="8">
        <v>0</v>
      </c>
      <c r="E24" s="8">
        <v>0</v>
      </c>
      <c r="F24" s="8">
        <v>0</v>
      </c>
      <c r="G24" s="8">
        <v>0.15808764287096638</v>
      </c>
      <c r="H24" s="8">
        <v>0.15807940618531793</v>
      </c>
      <c r="I24" s="8">
        <v>0.1580747977028493</v>
      </c>
      <c r="J24" s="8">
        <v>0.15807439163106146</v>
      </c>
      <c r="K24" s="8">
        <v>0.15807311624980797</v>
      </c>
      <c r="L24" s="8">
        <v>0.15794851636981735</v>
      </c>
      <c r="M24" s="8">
        <v>0.15794862248813668</v>
      </c>
      <c r="N24" s="8">
        <v>0.15794885526985963</v>
      </c>
      <c r="O24" s="8">
        <v>0.1579521929062693</v>
      </c>
      <c r="P24" s="8">
        <v>0.15795258226322126</v>
      </c>
      <c r="Q24" s="8">
        <v>0.15782797605404145</v>
      </c>
      <c r="R24" s="8">
        <v>0.15782821572957989</v>
      </c>
      <c r="S24" s="8">
        <v>0.15782852178582049</v>
      </c>
      <c r="T24" s="8">
        <v>0.15782891054407491</v>
      </c>
      <c r="U24" s="8">
        <v>0.157829321296344</v>
      </c>
      <c r="V24" s="8">
        <v>0.15782972624328334</v>
      </c>
      <c r="W24" s="8">
        <v>0.15783013433241505</v>
      </c>
      <c r="X24" s="8">
        <v>0.15783052372706299</v>
      </c>
      <c r="Y24" s="8">
        <v>0.15783087654017952</v>
      </c>
      <c r="Z24" s="8">
        <v>0.15783119830733588</v>
      </c>
      <c r="AA24" s="8">
        <v>0.15783148054718607</v>
      </c>
      <c r="AB24" s="8">
        <v>0.15783172826342412</v>
      </c>
      <c r="AC24" s="8">
        <v>0.15783193850543756</v>
      </c>
    </row>
    <row r="25" spans="1:29">
      <c r="A25" s="90"/>
      <c r="B25" s="91">
        <v>2030</v>
      </c>
      <c r="C25" s="85"/>
      <c r="D25" s="8">
        <v>0</v>
      </c>
      <c r="E25" s="8">
        <v>0</v>
      </c>
      <c r="F25" s="8">
        <v>0</v>
      </c>
      <c r="G25" s="8">
        <v>0</v>
      </c>
      <c r="H25" s="8">
        <v>0.15807300767548083</v>
      </c>
      <c r="I25" s="8">
        <v>0.15806510717037159</v>
      </c>
      <c r="J25" s="8">
        <v>0.15806271968130386</v>
      </c>
      <c r="K25" s="8">
        <v>0.15806148717059496</v>
      </c>
      <c r="L25" s="8">
        <v>0.15793667202734457</v>
      </c>
      <c r="M25" s="8">
        <v>0.15793679512691328</v>
      </c>
      <c r="N25" s="8">
        <v>0.15793704472725437</v>
      </c>
      <c r="O25" s="8">
        <v>0.15794045897781203</v>
      </c>
      <c r="P25" s="8">
        <v>0.15794086381869388</v>
      </c>
      <c r="Q25" s="8">
        <v>0.15781639744230003</v>
      </c>
      <c r="R25" s="8">
        <v>0.15781664970468151</v>
      </c>
      <c r="S25" s="8">
        <v>0.15781696727986663</v>
      </c>
      <c r="T25" s="8">
        <v>0.15781736661822771</v>
      </c>
      <c r="U25" s="8">
        <v>0.15781778681843311</v>
      </c>
      <c r="V25" s="8">
        <v>0.15781820005715991</v>
      </c>
      <c r="W25" s="8">
        <v>0.15781861537332267</v>
      </c>
      <c r="X25" s="8">
        <v>0.15781901096910614</v>
      </c>
      <c r="Y25" s="8">
        <v>0.15781936899695131</v>
      </c>
      <c r="Z25" s="8">
        <v>0.15781969515724087</v>
      </c>
      <c r="AA25" s="8">
        <v>0.15781998106918402</v>
      </c>
      <c r="AB25" s="8">
        <v>0.1578202318436821</v>
      </c>
      <c r="AC25" s="8">
        <v>0.15782044459285016</v>
      </c>
    </row>
    <row r="26" spans="1:29">
      <c r="A26" s="90"/>
      <c r="B26" s="91">
        <v>2031</v>
      </c>
      <c r="C26" s="85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0.15805863565367456</v>
      </c>
      <c r="J26" s="8">
        <v>0.15805502836869226</v>
      </c>
      <c r="K26" s="8">
        <v>0.15805180824935247</v>
      </c>
      <c r="L26" s="8">
        <v>0.15792647672224172</v>
      </c>
      <c r="M26" s="8">
        <v>0.15792661754714021</v>
      </c>
      <c r="N26" s="8">
        <v>0.15792688400368685</v>
      </c>
      <c r="O26" s="8">
        <v>0.15793031086566248</v>
      </c>
      <c r="P26" s="8">
        <v>0.15793072996495328</v>
      </c>
      <c r="Q26" s="8">
        <v>0.15780552608340076</v>
      </c>
      <c r="R26" s="8">
        <v>0.15780578964974781</v>
      </c>
      <c r="S26" s="8">
        <v>0.15780611731680277</v>
      </c>
      <c r="T26" s="8">
        <v>0.15780652558762789</v>
      </c>
      <c r="U26" s="8">
        <v>0.15780695356520089</v>
      </c>
      <c r="V26" s="8">
        <v>0.15780737348782825</v>
      </c>
      <c r="W26" s="8">
        <v>0.1578077945014528</v>
      </c>
      <c r="X26" s="8">
        <v>0.15780819488879483</v>
      </c>
      <c r="Y26" s="8">
        <v>0.15780855690834808</v>
      </c>
      <c r="Z26" s="8">
        <v>0.15780888640028767</v>
      </c>
      <c r="AA26" s="8">
        <v>0.15780917508243275</v>
      </c>
      <c r="AB26" s="8">
        <v>0.15780942814990542</v>
      </c>
      <c r="AC26" s="8">
        <v>0.15780964276869028</v>
      </c>
    </row>
    <row r="27" spans="1:29">
      <c r="A27" s="90"/>
      <c r="B27" s="91">
        <v>2032</v>
      </c>
      <c r="C27" s="85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0.15804854905069213</v>
      </c>
      <c r="K27" s="8">
        <v>0.15804415635084973</v>
      </c>
      <c r="L27" s="8">
        <v>0.15791628350839926</v>
      </c>
      <c r="M27" s="8">
        <v>0.15791644212937103</v>
      </c>
      <c r="N27" s="8">
        <v>0.15791672551375624</v>
      </c>
      <c r="O27" s="8">
        <v>0.15792016486961297</v>
      </c>
      <c r="P27" s="8">
        <v>0.1579205982950925</v>
      </c>
      <c r="Q27" s="8">
        <v>0.15779465670837964</v>
      </c>
      <c r="R27" s="8">
        <v>0.15779493164565989</v>
      </c>
      <c r="S27" s="8">
        <v>0.15779526946537256</v>
      </c>
      <c r="T27" s="8">
        <v>0.1577956867230452</v>
      </c>
      <c r="U27" s="8">
        <v>0.15779612252632108</v>
      </c>
      <c r="V27" s="8">
        <v>0.15779654917501351</v>
      </c>
      <c r="W27" s="8">
        <v>0.1577969759218899</v>
      </c>
      <c r="X27" s="8">
        <v>0.15779738113063299</v>
      </c>
      <c r="Y27" s="8">
        <v>0.15779774716648709</v>
      </c>
      <c r="Z27" s="8">
        <v>0.15779808001013823</v>
      </c>
      <c r="AA27" s="8">
        <v>0.1577983714789396</v>
      </c>
      <c r="AB27" s="8">
        <v>0.157798626852721</v>
      </c>
      <c r="AC27" s="8">
        <v>0.15779884335178165</v>
      </c>
    </row>
    <row r="28" spans="1:29">
      <c r="A28" s="90"/>
      <c r="B28" s="91">
        <v>2033</v>
      </c>
      <c r="C28" s="85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0.15803758615735888</v>
      </c>
      <c r="L28" s="8">
        <v>0.15790837783460734</v>
      </c>
      <c r="M28" s="8">
        <v>0.15790626891021245</v>
      </c>
      <c r="N28" s="8">
        <v>0.15790656929349109</v>
      </c>
      <c r="O28" s="8">
        <v>0.15791002102425949</v>
      </c>
      <c r="P28" s="8">
        <v>0.15791046884349835</v>
      </c>
      <c r="Q28" s="8">
        <v>0.15778378939113069</v>
      </c>
      <c r="R28" s="8">
        <v>0.1577840757663343</v>
      </c>
      <c r="S28" s="8">
        <v>0.15778442379959368</v>
      </c>
      <c r="T28" s="8">
        <v>0.15778485009868309</v>
      </c>
      <c r="U28" s="8">
        <v>0.15778529377623268</v>
      </c>
      <c r="V28" s="8">
        <v>0.15778572719340608</v>
      </c>
      <c r="W28" s="8">
        <v>0.15778615970958185</v>
      </c>
      <c r="X28" s="8">
        <v>0.15778656976981806</v>
      </c>
      <c r="Y28" s="8">
        <v>0.15778693984678835</v>
      </c>
      <c r="Z28" s="8">
        <v>0.15778727606241086</v>
      </c>
      <c r="AA28" s="8">
        <v>0.15778757033449517</v>
      </c>
      <c r="AB28" s="8">
        <v>0.15778782802806943</v>
      </c>
      <c r="AC28" s="8">
        <v>0.15778804641818989</v>
      </c>
    </row>
    <row r="29" spans="1:29">
      <c r="A29" s="90"/>
      <c r="B29" s="91">
        <v>2034</v>
      </c>
      <c r="C29" s="85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0.15790096732515121</v>
      </c>
      <c r="M29" s="8">
        <v>0.15789838515236906</v>
      </c>
      <c r="N29" s="8">
        <v>0.15789641537309274</v>
      </c>
      <c r="O29" s="8">
        <v>0.15789987935838093</v>
      </c>
      <c r="P29" s="8">
        <v>0.15790034163874661</v>
      </c>
      <c r="Q29" s="8">
        <v>0.15777292419969849</v>
      </c>
      <c r="R29" s="8">
        <v>0.15777322207983957</v>
      </c>
      <c r="S29" s="8">
        <v>0.15777358038764411</v>
      </c>
      <c r="T29" s="8">
        <v>0.1577740157829117</v>
      </c>
      <c r="U29" s="8">
        <v>0.15777446738354381</v>
      </c>
      <c r="V29" s="8">
        <v>0.15777490761187038</v>
      </c>
      <c r="W29" s="8">
        <v>0.15777534593365911</v>
      </c>
      <c r="X29" s="8">
        <v>0.15777576087573239</v>
      </c>
      <c r="Y29" s="8">
        <v>0.15777613501886434</v>
      </c>
      <c r="Z29" s="8">
        <v>0.15777647462691927</v>
      </c>
      <c r="AA29" s="8">
        <v>0.15777677171909019</v>
      </c>
      <c r="AB29" s="8">
        <v>0.15777703174609117</v>
      </c>
      <c r="AC29" s="8">
        <v>0.15777725203818213</v>
      </c>
    </row>
    <row r="30" spans="1:29">
      <c r="A30" s="90"/>
      <c r="B30" s="91">
        <v>2035</v>
      </c>
      <c r="C30" s="85"/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0.15789096883616924</v>
      </c>
      <c r="N30" s="8">
        <v>0.15788855238852426</v>
      </c>
      <c r="O30" s="8">
        <v>0.15788973989515978</v>
      </c>
      <c r="P30" s="8">
        <v>0.15789021670381348</v>
      </c>
      <c r="Q30" s="8">
        <v>0.15776206119674649</v>
      </c>
      <c r="R30" s="8">
        <v>0.15776237064886831</v>
      </c>
      <c r="S30" s="8">
        <v>0.15776273929232415</v>
      </c>
      <c r="T30" s="8">
        <v>0.15776318383872595</v>
      </c>
      <c r="U30" s="8">
        <v>0.1577636434114903</v>
      </c>
      <c r="V30" s="8">
        <v>0.15776409049390347</v>
      </c>
      <c r="W30" s="8">
        <v>0.15776453465788418</v>
      </c>
      <c r="X30" s="8">
        <v>0.15776495451239608</v>
      </c>
      <c r="Y30" s="8">
        <v>0.15776533274696378</v>
      </c>
      <c r="Z30" s="8">
        <v>0.15776567576811754</v>
      </c>
      <c r="AA30" s="8">
        <v>0.15776597569735426</v>
      </c>
      <c r="AB30" s="8">
        <v>0.15776623807157092</v>
      </c>
      <c r="AC30" s="8">
        <v>0.15776646027667107</v>
      </c>
    </row>
    <row r="31" spans="1:29">
      <c r="A31" s="90"/>
      <c r="B31" s="91">
        <v>2036</v>
      </c>
      <c r="C31" s="85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0.1578811316974621</v>
      </c>
      <c r="O31" s="8">
        <v>0.15788188376126774</v>
      </c>
      <c r="P31" s="8">
        <v>0.15788009405257147</v>
      </c>
      <c r="Q31" s="8">
        <v>0.15775120043590402</v>
      </c>
      <c r="R31" s="8">
        <v>0.15775152152708286</v>
      </c>
      <c r="S31" s="8">
        <v>0.15775190056741459</v>
      </c>
      <c r="T31" s="8">
        <v>0.1577523543201072</v>
      </c>
      <c r="U31" s="8">
        <v>0.15775282191430332</v>
      </c>
      <c r="V31" s="8">
        <v>0.15775327589400168</v>
      </c>
      <c r="W31" s="8">
        <v>0.15775372593702741</v>
      </c>
      <c r="X31" s="8">
        <v>0.15775415073484003</v>
      </c>
      <c r="Y31" s="8">
        <v>0.1577545330863542</v>
      </c>
      <c r="Z31" s="8">
        <v>0.15775487954148112</v>
      </c>
      <c r="AA31" s="8">
        <v>0.15775518232494531</v>
      </c>
      <c r="AB31" s="8">
        <v>0.15775544706032052</v>
      </c>
      <c r="AC31" s="8">
        <v>0.15775567118959882</v>
      </c>
    </row>
    <row r="32" spans="1:29">
      <c r="A32" s="90"/>
      <c r="B32" s="91">
        <v>2037</v>
      </c>
      <c r="C32" s="85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0.15787448748187563</v>
      </c>
      <c r="P32" s="8">
        <v>0.15787225615685468</v>
      </c>
      <c r="Q32" s="8">
        <v>0.15774034196615283</v>
      </c>
      <c r="R32" s="8">
        <v>0.15774067476349937</v>
      </c>
      <c r="S32" s="8">
        <v>0.1577410642620474</v>
      </c>
      <c r="T32" s="8">
        <v>0.15774152727639043</v>
      </c>
      <c r="U32" s="8">
        <v>0.15774200294156754</v>
      </c>
      <c r="V32" s="8">
        <v>0.15774246386201854</v>
      </c>
      <c r="W32" s="8">
        <v>0.15774291982121791</v>
      </c>
      <c r="X32" s="8">
        <v>0.15774334959345687</v>
      </c>
      <c r="Y32" s="8">
        <v>0.15774373608766404</v>
      </c>
      <c r="Z32" s="8">
        <v>0.15774408599784964</v>
      </c>
      <c r="AA32" s="8">
        <v>0.15774439165288454</v>
      </c>
      <c r="AB32" s="8">
        <v>0.15774465876351962</v>
      </c>
      <c r="AC32" s="8">
        <v>0.15774488482827706</v>
      </c>
    </row>
    <row r="33" spans="1:29">
      <c r="A33" s="90"/>
      <c r="B33" s="91">
        <v>2038</v>
      </c>
      <c r="C33" s="85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0.15786485559720037</v>
      </c>
      <c r="Q33" s="8">
        <v>0.15773191063586223</v>
      </c>
      <c r="R33" s="8">
        <v>0.15772983039878102</v>
      </c>
      <c r="S33" s="8">
        <v>0.1577302304170114</v>
      </c>
      <c r="T33" s="8">
        <v>0.15773070274857673</v>
      </c>
      <c r="U33" s="8">
        <v>0.15773118653454213</v>
      </c>
      <c r="V33" s="8">
        <v>0.1577316544394893</v>
      </c>
      <c r="W33" s="8">
        <v>0.15773211635227211</v>
      </c>
      <c r="X33" s="8">
        <v>0.15773255113033235</v>
      </c>
      <c r="Y33" s="8">
        <v>0.15773294179322253</v>
      </c>
      <c r="Z33" s="8">
        <v>0.15773329517976634</v>
      </c>
      <c r="AA33" s="8">
        <v>0.15773360372390202</v>
      </c>
      <c r="AB33" s="8">
        <v>0.15773387322405905</v>
      </c>
      <c r="AC33" s="8">
        <v>0.1577341012357304</v>
      </c>
    </row>
    <row r="34" spans="1:29">
      <c r="A34" s="90"/>
      <c r="B34" s="91">
        <v>2039</v>
      </c>
      <c r="C34" s="85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0.15772404864333467</v>
      </c>
      <c r="R34" s="8">
        <v>0.15772141585464886</v>
      </c>
      <c r="S34" s="8">
        <v>0.1577193990678836</v>
      </c>
      <c r="T34" s="8">
        <v>0.15771988077245444</v>
      </c>
      <c r="U34" s="8">
        <v>0.15772037272927503</v>
      </c>
      <c r="V34" s="8">
        <v>0.15772084766273931</v>
      </c>
      <c r="W34" s="8">
        <v>0.15772131556679958</v>
      </c>
      <c r="X34" s="8">
        <v>0.15772175538234803</v>
      </c>
      <c r="Y34" s="8">
        <v>0.15772215024015468</v>
      </c>
      <c r="Z34" s="8">
        <v>0.15772250712457264</v>
      </c>
      <c r="AA34" s="8">
        <v>0.15772281857552636</v>
      </c>
      <c r="AB34" s="8">
        <v>0.15772309047962843</v>
      </c>
      <c r="AC34" s="8">
        <v>0.15772332044978515</v>
      </c>
    </row>
    <row r="35" spans="1:29">
      <c r="A35" s="90"/>
      <c r="B35" s="91">
        <v>2040</v>
      </c>
      <c r="C35" s="85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0.15771354560486053</v>
      </c>
      <c r="S35" s="8">
        <v>0.15771100016070749</v>
      </c>
      <c r="T35" s="8">
        <v>0.15770906137631305</v>
      </c>
      <c r="U35" s="8">
        <v>0.15770956155432431</v>
      </c>
      <c r="V35" s="8">
        <v>0.15771004356061105</v>
      </c>
      <c r="W35" s="8">
        <v>0.15771051749393455</v>
      </c>
      <c r="X35" s="8">
        <v>0.15771096237891521</v>
      </c>
      <c r="Y35" s="8">
        <v>0.15771136145812181</v>
      </c>
      <c r="Z35" s="8">
        <v>0.15771172186215079</v>
      </c>
      <c r="AA35" s="8">
        <v>0.15771203623783236</v>
      </c>
      <c r="AB35" s="8">
        <v>0.15771231056046836</v>
      </c>
      <c r="AC35" s="8">
        <v>0.15771254250081937</v>
      </c>
    </row>
    <row r="36" spans="1:29">
      <c r="A36" s="90"/>
      <c r="B36" s="91">
        <v>2041</v>
      </c>
      <c r="C36" s="85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0.15770312180649809</v>
      </c>
      <c r="T36" s="8">
        <v>0.15770067701165952</v>
      </c>
      <c r="U36" s="8">
        <v>0.15769875303072511</v>
      </c>
      <c r="V36" s="8">
        <v>0.15769924215442652</v>
      </c>
      <c r="W36" s="8">
        <v>0.15769972215529088</v>
      </c>
      <c r="X36" s="8">
        <v>0.15770017214192728</v>
      </c>
      <c r="Y36" s="8">
        <v>0.15770057546926791</v>
      </c>
      <c r="Z36" s="8">
        <v>0.15770093941486782</v>
      </c>
      <c r="AA36" s="8">
        <v>0.15770125673337965</v>
      </c>
      <c r="AB36" s="8">
        <v>0.15770153348930399</v>
      </c>
      <c r="AC36" s="8">
        <v>0.15770176741169778</v>
      </c>
    </row>
    <row r="37" spans="1:29">
      <c r="A37" s="90"/>
      <c r="B37" s="91">
        <v>2042</v>
      </c>
      <c r="C37" s="85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0.15769279061485433</v>
      </c>
      <c r="U37" s="8">
        <v>0.15769038217886816</v>
      </c>
      <c r="V37" s="8">
        <v>0.157688443459608</v>
      </c>
      <c r="W37" s="8">
        <v>0.15768892956659039</v>
      </c>
      <c r="X37" s="8">
        <v>0.1576893846873921</v>
      </c>
      <c r="Y37" s="8">
        <v>0.15768979228985763</v>
      </c>
      <c r="Z37" s="8">
        <v>0.15769015979921505</v>
      </c>
      <c r="AA37" s="8">
        <v>0.15769048007885686</v>
      </c>
      <c r="AB37" s="8">
        <v>0.15769075928299434</v>
      </c>
      <c r="AC37" s="8">
        <v>0.15769099519942115</v>
      </c>
    </row>
    <row r="38" spans="1:29">
      <c r="A38" s="90"/>
      <c r="B38" s="91">
        <v>2043</v>
      </c>
      <c r="C38" s="85"/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0.15768248753988939</v>
      </c>
      <c r="V38" s="8">
        <v>0.15768008514628434</v>
      </c>
      <c r="W38" s="8">
        <v>0.15767813973660999</v>
      </c>
      <c r="X38" s="8">
        <v>0.15767860002437492</v>
      </c>
      <c r="Y38" s="8">
        <v>0.1576790119292146</v>
      </c>
      <c r="Z38" s="8">
        <v>0.15767938302474496</v>
      </c>
      <c r="AA38" s="8">
        <v>0.15767970628401412</v>
      </c>
      <c r="AB38" s="8">
        <v>0.15767998795146029</v>
      </c>
      <c r="AC38" s="8">
        <v>0.15768022587405447</v>
      </c>
    </row>
    <row r="39" spans="1:29">
      <c r="A39" s="90"/>
      <c r="B39" s="91">
        <v>2044</v>
      </c>
      <c r="C39" s="85"/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0.15767218200048291</v>
      </c>
      <c r="W39" s="8">
        <v>0.1576697931411635</v>
      </c>
      <c r="X39" s="8">
        <v>0.15766781815319106</v>
      </c>
      <c r="Y39" s="8">
        <v>0.15766823438791797</v>
      </c>
      <c r="Z39" s="8">
        <v>0.15766860909226985</v>
      </c>
      <c r="AA39" s="8">
        <v>0.15766893534986734</v>
      </c>
      <c r="AB39" s="8">
        <v>0.15766921949589213</v>
      </c>
      <c r="AC39" s="8">
        <v>0.15766945943693295</v>
      </c>
    </row>
    <row r="40" spans="1:29">
      <c r="A40" s="90"/>
      <c r="B40" s="91">
        <v>2045</v>
      </c>
      <c r="C40" s="85"/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0.15766188097757952</v>
      </c>
      <c r="X40" s="8">
        <v>0.15765948253853443</v>
      </c>
      <c r="Y40" s="8">
        <v>0.15765745966189201</v>
      </c>
      <c r="Z40" s="8">
        <v>0.15765783799795069</v>
      </c>
      <c r="AA40" s="8">
        <v>0.15765816727278023</v>
      </c>
      <c r="AB40" s="8">
        <v>0.15765845391282898</v>
      </c>
      <c r="AC40" s="8">
        <v>0.15765869588474335</v>
      </c>
    </row>
    <row r="41" spans="1:29">
      <c r="A41" s="90"/>
      <c r="B41" s="91">
        <v>2046</v>
      </c>
      <c r="C41" s="85"/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0.15765156077705683</v>
      </c>
      <c r="Y41" s="8">
        <v>0.15764913438188943</v>
      </c>
      <c r="Z41" s="8">
        <v>0.15764706972847486</v>
      </c>
      <c r="AA41" s="8">
        <v>0.15764740203964864</v>
      </c>
      <c r="AB41" s="8">
        <v>0.15764769118934571</v>
      </c>
      <c r="AC41" s="8">
        <v>0.15764793520470982</v>
      </c>
    </row>
    <row r="42" spans="1:29">
      <c r="A42" s="90"/>
      <c r="B42" s="91">
        <v>2047</v>
      </c>
      <c r="C42" s="85"/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0.15764120243321944</v>
      </c>
      <c r="Z42" s="8">
        <v>0.15763875425155027</v>
      </c>
      <c r="AA42" s="8">
        <v>0.15763663963204733</v>
      </c>
      <c r="AB42" s="8">
        <v>0.15763693130719661</v>
      </c>
      <c r="AC42" s="8">
        <v>0.15763717737873786</v>
      </c>
    </row>
    <row r="43" spans="1:29">
      <c r="A43" s="90"/>
      <c r="B43" s="91">
        <v>2048</v>
      </c>
      <c r="C43" s="85"/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0.15763081157590156</v>
      </c>
      <c r="AA43" s="8">
        <v>0.15762833349404165</v>
      </c>
      <c r="AB43" s="8">
        <v>0.15762617423937575</v>
      </c>
      <c r="AC43" s="8">
        <v>0.15762642237997448</v>
      </c>
    </row>
    <row r="44" spans="1:29">
      <c r="A44" s="90"/>
      <c r="B44" s="91">
        <v>2049</v>
      </c>
      <c r="C44" s="85"/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0.15762037962920397</v>
      </c>
      <c r="AB44" s="8">
        <v>0.15761787705698954</v>
      </c>
      <c r="AC44" s="8">
        <v>0.15761567017517852</v>
      </c>
    </row>
    <row r="45" spans="1:29">
      <c r="A45" s="90"/>
      <c r="B45" s="91">
        <v>2050</v>
      </c>
      <c r="C45" s="85"/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0.15760991152296955</v>
      </c>
      <c r="AC45" s="8">
        <v>0.15760738160786805</v>
      </c>
    </row>
    <row r="46" spans="1:29">
      <c r="A46" s="9"/>
    </row>
    <row r="47" spans="1:29">
      <c r="A47" s="9"/>
    </row>
    <row r="48" spans="1:29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</sheetData>
  <sheetProtection algorithmName="SHA-512" hashValue="ZHuXklfuDdkqjlyPjKvmWB6pBB8PmJ0UA1WgH6i6ottXakN+UT4JrpCYF11W610+mHUjkRQjSyo+ZbYQTOKOgg==" saltValue="2v8DtS7VL0n045PUf7CTIA==" spinCount="100000" sheet="1" objects="1" scenarios="1" formatCells="0" formatColumns="0" formatRows="0" sort="0" autoFilter="0"/>
  <mergeCells count="70"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Z2:Z3"/>
    <mergeCell ref="AA2:AA3"/>
    <mergeCell ref="L2:L3"/>
    <mergeCell ref="M2:M3"/>
    <mergeCell ref="N2:N3"/>
    <mergeCell ref="O2:O3"/>
    <mergeCell ref="P2:P3"/>
    <mergeCell ref="Q2:Q3"/>
    <mergeCell ref="V2:V3"/>
    <mergeCell ref="W2:W3"/>
    <mergeCell ref="B9:C9"/>
    <mergeCell ref="X2:X3"/>
    <mergeCell ref="Y2:Y3"/>
    <mergeCell ref="B4:C4"/>
    <mergeCell ref="B5:C5"/>
    <mergeCell ref="B6:C6"/>
    <mergeCell ref="B7:C7"/>
    <mergeCell ref="B8:C8"/>
    <mergeCell ref="A1:AC1"/>
    <mergeCell ref="A2:A45"/>
    <mergeCell ref="D2:D3"/>
    <mergeCell ref="E2:E3"/>
    <mergeCell ref="F2:F3"/>
    <mergeCell ref="G2:G3"/>
    <mergeCell ref="H2:H3"/>
    <mergeCell ref="I2:I3"/>
    <mergeCell ref="J2:J3"/>
    <mergeCell ref="K2:K3"/>
    <mergeCell ref="AB2:AB3"/>
    <mergeCell ref="AC2:AC3"/>
    <mergeCell ref="R2:R3"/>
    <mergeCell ref="S2:S3"/>
    <mergeCell ref="T2:T3"/>
    <mergeCell ref="U2:U3"/>
  </mergeCells>
  <pageMargins left="0.7" right="0.7" top="0.75" bottom="0.75" header="0.3" footer="0.3"/>
  <pageSetup scale="64" fitToWidth="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757F-2880-4964-9FF2-634BBC257761}">
  <sheetPr>
    <tabColor theme="4" tint="0.39997558519241921"/>
  </sheetPr>
  <dimension ref="B2:D30"/>
  <sheetViews>
    <sheetView view="pageBreakPreview" zoomScaleNormal="100" zoomScaleSheetLayoutView="100" workbookViewId="0">
      <selection activeCell="C33" sqref="C33"/>
    </sheetView>
  </sheetViews>
  <sheetFormatPr defaultRowHeight="14.45"/>
  <cols>
    <col min="2" max="2" width="25.42578125" customWidth="1"/>
    <col min="3" max="4" width="38.85546875" customWidth="1"/>
  </cols>
  <sheetData>
    <row r="2" spans="2:4" ht="28.5" customHeight="1">
      <c r="B2" s="93" t="s">
        <v>35</v>
      </c>
      <c r="C2" s="93"/>
      <c r="D2" s="93"/>
    </row>
    <row r="3" spans="2:4">
      <c r="B3" s="85" t="s">
        <v>27</v>
      </c>
      <c r="C3" s="92" t="s">
        <v>36</v>
      </c>
      <c r="D3" s="92" t="s">
        <v>37</v>
      </c>
    </row>
    <row r="4" spans="2:4">
      <c r="B4" s="85"/>
      <c r="C4" s="92"/>
      <c r="D4" s="92"/>
    </row>
    <row r="5" spans="2:4">
      <c r="B5" s="14">
        <v>2025</v>
      </c>
      <c r="C5" s="10">
        <v>0.86768086623444951</v>
      </c>
      <c r="D5" s="10">
        <v>0.90232697044051846</v>
      </c>
    </row>
    <row r="6" spans="2:4">
      <c r="B6" s="14">
        <v>2026</v>
      </c>
      <c r="C6" s="10">
        <v>0.7905142211652888</v>
      </c>
      <c r="D6" s="10">
        <v>0.82270995253872092</v>
      </c>
    </row>
    <row r="7" spans="2:4">
      <c r="B7" s="14">
        <v>2027</v>
      </c>
      <c r="C7" s="10">
        <v>0.72779158956764778</v>
      </c>
      <c r="D7" s="10">
        <v>0.74902274384209133</v>
      </c>
    </row>
    <row r="8" spans="2:4">
      <c r="B8" s="14">
        <v>2028</v>
      </c>
      <c r="C8" s="10">
        <v>0.64957137178589885</v>
      </c>
      <c r="D8" s="10">
        <v>0.67387316998371871</v>
      </c>
    </row>
    <row r="9" spans="2:4">
      <c r="B9" s="14">
        <v>2029</v>
      </c>
      <c r="C9" s="10">
        <v>0.59254906094275972</v>
      </c>
      <c r="D9" s="10">
        <v>0.61657382737427069</v>
      </c>
    </row>
    <row r="10" spans="2:4">
      <c r="B10" s="14">
        <v>2030</v>
      </c>
      <c r="C10" s="10">
        <v>0.54894702121008065</v>
      </c>
      <c r="D10" s="10">
        <v>0.57191023768764548</v>
      </c>
    </row>
    <row r="11" spans="2:4">
      <c r="B11" s="14">
        <v>2031</v>
      </c>
      <c r="C11" s="10">
        <v>0.51390368896140426</v>
      </c>
      <c r="D11" s="10">
        <v>0.53562373753561365</v>
      </c>
    </row>
    <row r="12" spans="2:4">
      <c r="B12" s="14">
        <v>2032</v>
      </c>
      <c r="C12" s="10">
        <v>0.48267469395053963</v>
      </c>
      <c r="D12" s="10">
        <v>0.50334164689175409</v>
      </c>
    </row>
    <row r="13" spans="2:4">
      <c r="B13" s="14">
        <v>2033</v>
      </c>
      <c r="C13" s="10">
        <v>0.45374476601217212</v>
      </c>
      <c r="D13" s="10">
        <v>0.47321700493524815</v>
      </c>
    </row>
    <row r="14" spans="2:4">
      <c r="B14" s="14">
        <v>2034</v>
      </c>
      <c r="C14" s="10">
        <v>0.42857625451502745</v>
      </c>
      <c r="D14" s="10">
        <v>0.44688687997648735</v>
      </c>
    </row>
    <row r="15" spans="2:4">
      <c r="B15" s="14">
        <v>2035</v>
      </c>
      <c r="C15" s="10">
        <v>0.40729697082553257</v>
      </c>
      <c r="D15" s="10">
        <v>0.42450735723700406</v>
      </c>
    </row>
    <row r="16" spans="2:4">
      <c r="B16" s="14">
        <v>2036</v>
      </c>
      <c r="C16" s="10">
        <v>0.38925304047659276</v>
      </c>
      <c r="D16" s="10">
        <v>0.40605917945496284</v>
      </c>
    </row>
    <row r="17" spans="2:4">
      <c r="B17" s="14">
        <v>2037</v>
      </c>
      <c r="C17" s="10">
        <v>0.37495526284627484</v>
      </c>
      <c r="D17" s="10">
        <v>0.39095243375936722</v>
      </c>
    </row>
    <row r="18" spans="2:4">
      <c r="B18" s="14">
        <v>2038</v>
      </c>
      <c r="C18" s="10">
        <v>0.36169695878776564</v>
      </c>
      <c r="D18" s="10">
        <v>0.37805986028655209</v>
      </c>
    </row>
    <row r="19" spans="2:4">
      <c r="B19" s="14">
        <v>2039</v>
      </c>
      <c r="C19" s="10">
        <v>0.35169479749585403</v>
      </c>
      <c r="D19" s="10">
        <v>0.36741749049274142</v>
      </c>
    </row>
    <row r="20" spans="2:4">
      <c r="B20" s="14">
        <v>2040</v>
      </c>
      <c r="C20" s="10">
        <v>0.34308264519713022</v>
      </c>
      <c r="D20" s="10">
        <v>0.35825363822505973</v>
      </c>
    </row>
    <row r="21" spans="2:4">
      <c r="B21" s="14">
        <v>2041</v>
      </c>
      <c r="C21" s="10">
        <v>0.33547469353244641</v>
      </c>
      <c r="D21" s="10">
        <v>0.35013580245483894</v>
      </c>
    </row>
    <row r="22" spans="2:4">
      <c r="B22" s="14">
        <v>2042</v>
      </c>
      <c r="C22" s="10">
        <v>0.32889644557975051</v>
      </c>
      <c r="D22" s="10">
        <v>0.34310388918664725</v>
      </c>
    </row>
    <row r="23" spans="2:4">
      <c r="B23" s="14">
        <v>2043</v>
      </c>
      <c r="C23" s="10">
        <v>0.32337374488290455</v>
      </c>
      <c r="D23" s="10">
        <v>0.33718724004289291</v>
      </c>
    </row>
    <row r="24" spans="2:4">
      <c r="B24" s="14">
        <v>2044</v>
      </c>
      <c r="C24" s="10">
        <v>0.31885097276683833</v>
      </c>
      <c r="D24" s="10">
        <v>0.33232768685617936</v>
      </c>
    </row>
    <row r="25" spans="2:4">
      <c r="B25" s="14">
        <v>2045</v>
      </c>
      <c r="C25" s="10">
        <v>0.31519280162650565</v>
      </c>
      <c r="D25" s="10">
        <v>0.32837947541638451</v>
      </c>
    </row>
    <row r="26" spans="2:4">
      <c r="B26" s="14">
        <v>2046</v>
      </c>
      <c r="C26" s="10">
        <v>0.3121343561546216</v>
      </c>
      <c r="D26" s="10">
        <v>0.32506409400468705</v>
      </c>
    </row>
    <row r="27" spans="2:4">
      <c r="B27" s="14">
        <v>2047</v>
      </c>
      <c r="C27" s="10">
        <v>0.30954662567237812</v>
      </c>
      <c r="D27" s="10">
        <v>0.32224461794613507</v>
      </c>
    </row>
    <row r="28" spans="2:4">
      <c r="B28" s="14">
        <v>2048</v>
      </c>
      <c r="C28" s="10">
        <v>0.30736787241318159</v>
      </c>
      <c r="D28" s="10">
        <v>0.31985825761950354</v>
      </c>
    </row>
    <row r="29" spans="2:4">
      <c r="B29" s="14">
        <v>2049</v>
      </c>
      <c r="C29" s="10">
        <v>0.30558698297108139</v>
      </c>
      <c r="D29" s="10">
        <v>0.31789513635367728</v>
      </c>
    </row>
    <row r="30" spans="2:4">
      <c r="B30" s="14">
        <v>2050</v>
      </c>
      <c r="C30" s="10">
        <v>0.2983891003389525</v>
      </c>
      <c r="D30" s="10">
        <v>0.3103624733943729</v>
      </c>
    </row>
  </sheetData>
  <sheetProtection algorithmName="SHA-512" hashValue="Vs0g583/OAjr4A5T+Pas4S4m2BDkAVkjJgYDEv+gtboCbXPjEEhZxK/dxDNBDEZ9IKjwQuZGjpbJRr+MzJThLw==" saltValue="5JLbxhmk3NP1H1vOLOH0WQ==" spinCount="100000" sheet="1" objects="1" scenarios="1" formatCells="0" formatColumns="0" formatRows="0" sort="0" autoFilter="0"/>
  <mergeCells count="4">
    <mergeCell ref="B3:B4"/>
    <mergeCell ref="C3:C4"/>
    <mergeCell ref="D3:D4"/>
    <mergeCell ref="B2:D2"/>
  </mergeCells>
  <pageMargins left="0.7" right="0.7" top="0.75" bottom="0.75" header="0.3" footer="0.3"/>
  <pageSetup scale="8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E79A-83B0-45EC-ABE5-C5F906BC1939}">
  <sheetPr>
    <tabColor theme="5"/>
  </sheetPr>
  <dimension ref="B2:F11"/>
  <sheetViews>
    <sheetView view="pageBreakPreview" topLeftCell="B1" zoomScaleNormal="100" zoomScaleSheetLayoutView="100" workbookViewId="0">
      <selection activeCell="G7" sqref="G7"/>
    </sheetView>
  </sheetViews>
  <sheetFormatPr defaultRowHeight="14.45"/>
  <cols>
    <col min="2" max="2" width="21.7109375" customWidth="1"/>
    <col min="3" max="6" width="24.42578125" customWidth="1"/>
  </cols>
  <sheetData>
    <row r="2" spans="2:6" ht="17.45">
      <c r="B2" s="94" t="s">
        <v>38</v>
      </c>
      <c r="C2" s="94"/>
      <c r="D2" s="94"/>
      <c r="E2" s="94"/>
      <c r="F2" s="94"/>
    </row>
    <row r="3" spans="2:6">
      <c r="B3" s="95" t="s">
        <v>39</v>
      </c>
      <c r="C3" s="96" t="s">
        <v>40</v>
      </c>
      <c r="D3" s="96" t="s">
        <v>41</v>
      </c>
      <c r="E3" s="96" t="s">
        <v>42</v>
      </c>
      <c r="F3" s="96" t="s">
        <v>43</v>
      </c>
    </row>
    <row r="4" spans="2:6" ht="21" customHeight="1">
      <c r="B4" s="95"/>
      <c r="C4" s="96"/>
      <c r="D4" s="96"/>
      <c r="E4" s="96"/>
      <c r="F4" s="96"/>
    </row>
    <row r="5" spans="2:6">
      <c r="B5" s="12" t="s">
        <v>44</v>
      </c>
      <c r="C5" s="13">
        <v>0.56000000000000005</v>
      </c>
      <c r="D5" s="13">
        <v>0.46</v>
      </c>
      <c r="E5" s="13">
        <v>0.46</v>
      </c>
      <c r="F5" s="13">
        <v>0.38</v>
      </c>
    </row>
    <row r="6" spans="2:6">
      <c r="B6" s="12" t="s">
        <v>45</v>
      </c>
      <c r="C6" s="13" t="s">
        <v>46</v>
      </c>
      <c r="D6" s="13">
        <v>0.46</v>
      </c>
      <c r="E6" s="13">
        <v>0.46</v>
      </c>
      <c r="F6" s="13">
        <v>0.38</v>
      </c>
    </row>
    <row r="7" spans="2:6">
      <c r="B7" s="12" t="s">
        <v>47</v>
      </c>
      <c r="C7" s="13" t="s">
        <v>46</v>
      </c>
      <c r="D7" s="13">
        <v>0.33</v>
      </c>
      <c r="E7" s="13">
        <v>0.33</v>
      </c>
      <c r="F7" s="13">
        <v>0.27</v>
      </c>
    </row>
    <row r="8" spans="2:6">
      <c r="B8" s="12" t="s">
        <v>48</v>
      </c>
      <c r="C8" s="13" t="s">
        <v>46</v>
      </c>
      <c r="D8" s="13">
        <v>0.33</v>
      </c>
      <c r="E8" s="13">
        <v>0.33</v>
      </c>
      <c r="F8" s="13">
        <v>0.27</v>
      </c>
    </row>
    <row r="9" spans="2:6">
      <c r="B9" s="12" t="s">
        <v>49</v>
      </c>
      <c r="C9" s="13" t="s">
        <v>46</v>
      </c>
      <c r="D9" s="13">
        <v>0.46</v>
      </c>
      <c r="E9" s="13">
        <v>0.46</v>
      </c>
      <c r="F9" s="13">
        <v>0.38</v>
      </c>
    </row>
    <row r="10" spans="2:6">
      <c r="B10" s="2"/>
      <c r="C10" s="3"/>
      <c r="D10" s="3"/>
      <c r="E10" s="3"/>
      <c r="F10" s="3"/>
    </row>
    <row r="11" spans="2:6">
      <c r="B11" s="4"/>
      <c r="C11" s="3"/>
      <c r="D11" s="3"/>
      <c r="E11" s="3"/>
      <c r="F11" s="3"/>
    </row>
  </sheetData>
  <sheetProtection algorithmName="SHA-512" hashValue="D5LE52KcmjsvPrVBUtNxwHWy5UvFZB0lPuj13dPPapG5xJrH/WFIRy5Oqu8L/nIQIYOQb8XS+diK+T/S6dE5cw==" saltValue="q/Kp9le9m+ZJf1an/AzByg==" spinCount="100000" sheet="1" objects="1" scenarios="1" formatCells="0" formatColumns="0" formatRows="0" sort="0" autoFilter="0"/>
  <mergeCells count="6">
    <mergeCell ref="B2:F2"/>
    <mergeCell ref="B3:B4"/>
    <mergeCell ref="C3:C4"/>
    <mergeCell ref="E3:E4"/>
    <mergeCell ref="F3:F4"/>
    <mergeCell ref="D3:D4"/>
  </mergeCells>
  <pageMargins left="0.7" right="0.7" top="0.75" bottom="0.75" header="0.3" footer="0.3"/>
  <pageSetup scale="7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35c04a-fd84-4dba-a401-3c4e7a77430f" xsi:nil="true"/>
    <lcf76f155ced4ddcb4097134ff3c332f xmlns="9ff362cb-32a3-485f-8f3f-32489f93bd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54496A928564893A9FE7372AD396D" ma:contentTypeVersion="16" ma:contentTypeDescription="Create a new document." ma:contentTypeScope="" ma:versionID="eaeefc19121733390d6bd8373431deac">
  <xsd:schema xmlns:xsd="http://www.w3.org/2001/XMLSchema" xmlns:xs="http://www.w3.org/2001/XMLSchema" xmlns:p="http://schemas.microsoft.com/office/2006/metadata/properties" xmlns:ns2="9ff362cb-32a3-485f-8f3f-32489f93bd26" xmlns:ns3="0435c04a-fd84-4dba-a401-3c4e7a77430f" targetNamespace="http://schemas.microsoft.com/office/2006/metadata/properties" ma:root="true" ma:fieldsID="eb04fa9b6ad43796167c598469e9996e" ns2:_="" ns3:_="">
    <xsd:import namespace="9ff362cb-32a3-485f-8f3f-32489f93bd26"/>
    <xsd:import namespace="0435c04a-fd84-4dba-a401-3c4e7a7743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362cb-32a3-485f-8f3f-32489f93b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2edeebe-5967-47ef-a1a2-6d16f7e31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5c04a-fd84-4dba-a401-3c4e7a7743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10f2d1-e080-4432-9743-2cab33b9a93e}" ma:internalName="TaxCatchAll" ma:showField="CatchAllData" ma:web="0435c04a-fd84-4dba-a401-3c4e7a774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E31E7-1E54-4750-83B1-D2E41936F280}"/>
</file>

<file path=customXml/itemProps2.xml><?xml version="1.0" encoding="utf-8"?>
<ds:datastoreItem xmlns:ds="http://schemas.openxmlformats.org/officeDocument/2006/customXml" ds:itemID="{74A634B7-A1FD-48FF-A821-A3F8669345BB}"/>
</file>

<file path=customXml/itemProps3.xml><?xml version="1.0" encoding="utf-8"?>
<ds:datastoreItem xmlns:ds="http://schemas.openxmlformats.org/officeDocument/2006/customXml" ds:itemID="{3A164FD5-5A06-440D-A074-DD595F57E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Draft Propsed Rule 2306 Calculation Methodology July 2024</dc:title>
  <dc:subject/>
  <dc:creator/>
  <cp:keywords/>
  <dc:description/>
  <cp:lastModifiedBy/>
  <cp:revision/>
  <dcterms:created xsi:type="dcterms:W3CDTF">2024-05-14T17:52:07Z</dcterms:created>
  <dcterms:modified xsi:type="dcterms:W3CDTF">2024-07-02T21:32:05Z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0x010100FDF54496A928564893A9FE7372AD396D</vt:lpwstr>
  </property>
  <property fmtid="{D5CDD505-2E9C-101B-9397-08002B2CF9AE}" pid="3" name="MediaServiceImageTags">
    <vt:lpwstr/>
  </property>
</Properties>
</file>