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9.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10.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1.xml" ContentType="application/vnd.openxmlformats-officedocument.drawing+xml"/>
  <Override PartName="/xl/ctrlProps/ctrlProp19.xml" ContentType="application/vnd.ms-excel.controlproperties+xml"/>
  <Override PartName="/xl/ctrlProps/ctrlProp20.xml" ContentType="application/vnd.ms-excel.controlproperties+xml"/>
  <Override PartName="/xl/drawings/drawing12.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3.xml" ContentType="application/vnd.openxmlformats-officedocument.drawing+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aqmdgov-my.sharepoint.com/personal/mpoon_aqmd_gov/Documents/Documents/"/>
    </mc:Choice>
  </mc:AlternateContent>
  <xr:revisionPtr revIDLastSave="0" documentId="8_{5A21E249-DA2D-4E15-9096-82C9DA243B99}" xr6:coauthVersionLast="47" xr6:coauthVersionMax="47" xr10:uidLastSave="{00000000-0000-0000-0000-000000000000}"/>
  <bookViews>
    <workbookView xWindow="-120" yWindow="-120" windowWidth="29040" windowHeight="15840" tabRatio="826" xr2:uid="{5A97D4BC-691C-4A4A-A3B7-8305F6CFE317}"/>
  </bookViews>
  <sheets>
    <sheet name="INSTRUCTIONS" sheetId="7" r:id="rId1"/>
    <sheet name="EXAMPLE" sheetId="22" r:id="rId2"/>
    <sheet name="MFR SURVEY (1106)" sheetId="13" r:id="rId3"/>
    <sheet name="MFR SURVEY (1122)" sheetId="14" r:id="rId4"/>
    <sheet name="MFR SURVEY (1125)" sheetId="15" r:id="rId5"/>
    <sheet name="MFR SURVEY (1126)" sheetId="16" r:id="rId6"/>
    <sheet name="MFR SURVEY (1128)" sheetId="12" r:id="rId7"/>
    <sheet name="MFR SURVEY (1130)" sheetId="11" r:id="rId8"/>
    <sheet name="MFR SURVEY (1130.1)" sheetId="17" r:id="rId9"/>
    <sheet name="MFR SURVEY (1143)" sheetId="18" r:id="rId10"/>
    <sheet name="MFR SURVEY (1144)" sheetId="19" r:id="rId11"/>
    <sheet name="MFR SURVEY (1145)" sheetId="20" r:id="rId12"/>
    <sheet name="MFR SURVEY (1162)" sheetId="21"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7" l="1"/>
  <c r="H101" i="7"/>
  <c r="H102" i="7"/>
  <c r="H105" i="7" s="1"/>
  <c r="H103" i="7"/>
  <c r="H104" i="7"/>
  <c r="M93" i="7"/>
  <c r="M83" i="7"/>
  <c r="M70" i="7"/>
  <c r="M57" i="7"/>
</calcChain>
</file>

<file path=xl/sharedStrings.xml><?xml version="1.0" encoding="utf-8"?>
<sst xmlns="http://schemas.openxmlformats.org/spreadsheetml/2006/main" count="817" uniqueCount="361">
  <si>
    <t>Survey Questionnaire for VOC Rules</t>
  </si>
  <si>
    <t>South Coast Air Quality Management District</t>
  </si>
  <si>
    <t xml:space="preserve">Planning, Rule Development and Implementation </t>
  </si>
  <si>
    <t>(August 2025)</t>
  </si>
  <si>
    <t>Thank you for taking the time to complete this survey questionnaire. This survey questionnaire is to collect pertinent information for VOC emitting products used in coating and solvent products subject to the following Rules (links provided):</t>
  </si>
  <si>
    <t>Rule 1106 – Marine and Pleasure Craft Coatings</t>
  </si>
  <si>
    <t>Rule 1122 – Solvent Degreasers</t>
  </si>
  <si>
    <t>Rule 1125 – Metal Container, Closure, and Coil Coating Operations</t>
  </si>
  <si>
    <t>Rule 1126 – Magnet Wire Coating Operations</t>
  </si>
  <si>
    <t>Rule 1128 – Paper, Fabric, and Film Coating Operations</t>
  </si>
  <si>
    <t>Rule 1130 – Graphic Arts</t>
  </si>
  <si>
    <t>Rule 1130.1 – Screen Printing Operations</t>
  </si>
  <si>
    <t>Rule 1143 – Consumer Paint Thinners &amp; Multi-Purpose Solvents</t>
  </si>
  <si>
    <t>Rule 1144 – Metalworking Fluids and Direct-Contact Lubricants</t>
  </si>
  <si>
    <t>Rule 1145 – Plastic, Rubber, Leather, and Glass Coatings</t>
  </si>
  <si>
    <t>Rule 1162 – Polyester Resin Operations</t>
  </si>
  <si>
    <t>The information collected will be used for rule development purposes and will not be used for compliance determination.</t>
  </si>
  <si>
    <t>Specific fields of this draft survey spreadsheet are explained as follows.</t>
  </si>
  <si>
    <t>General Instructions</t>
  </si>
  <si>
    <t>(1)</t>
  </si>
  <si>
    <r>
      <t xml:space="preserve">This </t>
    </r>
    <r>
      <rPr>
        <b/>
        <i/>
        <sz val="13"/>
        <color theme="4" tint="-0.249977111117893"/>
        <rFont val="Calibri"/>
        <family val="2"/>
      </rPr>
      <t xml:space="preserve">Instructions </t>
    </r>
    <r>
      <rPr>
        <sz val="13"/>
        <color theme="4" tint="-0.249977111117893"/>
        <rFont val="Calibri"/>
        <family val="2"/>
      </rPr>
      <t xml:space="preserve">tab is designed to provide guidance and explanation about filling out the survey spreadsheets of the VOC rules.  Please select the  </t>
    </r>
    <r>
      <rPr>
        <b/>
        <i/>
        <sz val="13"/>
        <color theme="4" tint="-0.249977111117893"/>
        <rFont val="Calibri"/>
        <family val="2"/>
      </rPr>
      <t>Manufacturer Survey</t>
    </r>
    <r>
      <rPr>
        <sz val="13"/>
        <color theme="4" tint="-0.249977111117893"/>
        <rFont val="Calibri"/>
        <family val="2"/>
      </rPr>
      <t xml:space="preserve"> tab(s) for the rule(s) applicable to you and enter the data for each field.  You may need to re-visit this </t>
    </r>
    <r>
      <rPr>
        <b/>
        <i/>
        <sz val="13"/>
        <color theme="4" tint="-0.249977111117893"/>
        <rFont val="Calibri"/>
        <family val="2"/>
      </rPr>
      <t>Instructions</t>
    </r>
    <r>
      <rPr>
        <sz val="13"/>
        <color theme="4" tint="-0.249977111117893"/>
        <rFont val="Calibri"/>
        <family val="2"/>
      </rPr>
      <t xml:space="preserve"> tab while filling out the survey.</t>
    </r>
  </si>
  <si>
    <t>(2)</t>
  </si>
  <si>
    <t>Some fields have a drop-down list.  Please select one in the drop-down list.  If you do not see what you wanted to select in the list, please add that to the drop-down list and continue to enter the data for the subsequent fields.</t>
  </si>
  <si>
    <t>(3)</t>
  </si>
  <si>
    <r>
      <t xml:space="preserve">Please fill out each section and include the information for </t>
    </r>
    <r>
      <rPr>
        <b/>
        <i/>
        <u/>
        <sz val="13"/>
        <color theme="4" tint="-0.249977111117893"/>
        <rFont val="Calibri"/>
        <family val="2"/>
        <scheme val="minor"/>
      </rPr>
      <t>all</t>
    </r>
    <r>
      <rPr>
        <sz val="13"/>
        <color theme="4" tint="-0.249977111117893"/>
        <rFont val="Calibri"/>
        <family val="2"/>
        <scheme val="minor"/>
      </rPr>
      <t xml:space="preserve"> applicable products sold in and/or for use in the South Coast AQMD. If more rows are needed, right-click to insert additional rows.</t>
    </r>
  </si>
  <si>
    <t>(4)</t>
  </si>
  <si>
    <t xml:space="preserve">If you need further assistance to fill out the questionnaire, please see the below table for help on specific rule surveys: </t>
  </si>
  <si>
    <t xml:space="preserve">Rule </t>
  </si>
  <si>
    <t>Chris Bradley</t>
  </si>
  <si>
    <t>Emily Yen</t>
  </si>
  <si>
    <t>James McCreary</t>
  </si>
  <si>
    <t>Jose Enriquez</t>
  </si>
  <si>
    <t>Peter Campbell</t>
  </si>
  <si>
    <t>Jennifer Vinh</t>
  </si>
  <si>
    <t>Contact</t>
  </si>
  <si>
    <t>cbradley@aqmd.gov</t>
  </si>
  <si>
    <t>eyen@aqmd.gov</t>
  </si>
  <si>
    <t>jmcreary@aqmd.gov</t>
  </si>
  <si>
    <t>jenriquez1@aqmd.gov</t>
  </si>
  <si>
    <t>pcampbell@aqmd.gov</t>
  </si>
  <si>
    <t>jvinh@aqmd.gov</t>
  </si>
  <si>
    <t>(909) 396-2185</t>
  </si>
  <si>
    <t>(909) 396-3206</t>
  </si>
  <si>
    <t>(909) 396-2451</t>
  </si>
  <si>
    <t>(909) 396-2640</t>
  </si>
  <si>
    <t>(909) 396-3185</t>
  </si>
  <si>
    <t>(909) 396-2148</t>
  </si>
  <si>
    <t>(5)</t>
  </si>
  <si>
    <r>
      <t xml:space="preserve">If any information included in the report is considered </t>
    </r>
    <r>
      <rPr>
        <b/>
        <sz val="13"/>
        <color rgb="FFFF0000"/>
        <rFont val="Calibri"/>
        <family val="2"/>
        <scheme val="minor"/>
      </rPr>
      <t>confidential business information</t>
    </r>
    <r>
      <rPr>
        <sz val="13"/>
        <color rgb="FFFF0000"/>
        <rFont val="Calibri"/>
        <family val="2"/>
        <scheme val="minor"/>
      </rPr>
      <t xml:space="preserve">, e.g., sales volumes, </t>
    </r>
    <r>
      <rPr>
        <sz val="13"/>
        <color theme="4" tint="-0.249977111117893"/>
        <rFont val="Calibri"/>
        <family val="2"/>
        <scheme val="minor"/>
      </rPr>
      <t>click the checkbox at the top and indicate what that is in the comments/notes field (cell E11). See the following link for more information on the Public Rec</t>
    </r>
    <r>
      <rPr>
        <sz val="13"/>
        <color theme="8" tint="-0.499984740745262"/>
        <rFont val="Calibri"/>
        <family val="2"/>
        <scheme val="minor"/>
      </rPr>
      <t>ords Requests process:</t>
    </r>
  </si>
  <si>
    <t>https://www.aqmd.gov/docs/default-source/planning/architectural-coatings/rule-1113-advisories/publicrecordsact.pdf?sfvrsn=12</t>
  </si>
  <si>
    <t>SECTION (A) - MANUFACTURER INFORMATION</t>
  </si>
  <si>
    <t>(6)</t>
  </si>
  <si>
    <t xml:space="preserve">This section is to obtain general manufacturer and contact person information.  If necessary, the information provided will allow staff to follow up with additional information or if clarity is needed. </t>
  </si>
  <si>
    <t>SECTION (B) - PRODUCT INFORMATION</t>
  </si>
  <si>
    <t>(7)</t>
  </si>
  <si>
    <t>Complete this section by entering the listed information for coatings and solvent products sold in and for use in the South Coast AQMD, including products of subsidiary companies. When listing subsidiary company products, please include the subsidiary company name in the product code and name column. The product information will be used to evaluate the coatings and solvent products market within South Coast AQMD and help staff propose a feasible tert-Butyl Acetate (t-BAc) and para-Chlorobenzotrifluoride (pCBtF) prohibition timeline, as well as to evaluate VOC content limits.</t>
  </si>
  <si>
    <t>(8)</t>
  </si>
  <si>
    <r>
      <rPr>
        <b/>
        <sz val="13"/>
        <color theme="8" tint="-0.499984740745262"/>
        <rFont val="Calibri"/>
        <family val="2"/>
        <scheme val="minor"/>
      </rPr>
      <t>Product name and code</t>
    </r>
    <r>
      <rPr>
        <sz val="13"/>
        <color theme="8" tint="-0.499984740745262"/>
        <rFont val="Calibri"/>
        <family val="2"/>
        <scheme val="minor"/>
      </rPr>
      <t>: for multicomponent materials, do not enter the individual components separately; enter the product name and code combined (e.g., Sealer Part A/ Activator Part B; Code xyz/Code abc).</t>
    </r>
  </si>
  <si>
    <t>(9)</t>
  </si>
  <si>
    <r>
      <t xml:space="preserve">Choose the </t>
    </r>
    <r>
      <rPr>
        <b/>
        <sz val="13"/>
        <color theme="8" tint="-0.499984740745262"/>
        <rFont val="Calibri"/>
        <family val="2"/>
        <scheme val="minor"/>
      </rPr>
      <t>applicable category</t>
    </r>
    <r>
      <rPr>
        <sz val="13"/>
        <color theme="8" tint="-0.499984740745262"/>
        <rFont val="Calibri"/>
        <family val="2"/>
        <scheme val="minor"/>
      </rPr>
      <t xml:space="preserve"> from the drop-down in Column C for each product entered. Please see Rules 1106, 1122, 1125, 1126, 1128, 1130, 1130.1, 1143, 1144, 1145, and 1162 for the categories and applicable VOC standards.</t>
    </r>
  </si>
  <si>
    <t>(10)</t>
  </si>
  <si>
    <r>
      <t xml:space="preserve">Include the </t>
    </r>
    <r>
      <rPr>
        <b/>
        <sz val="13"/>
        <color theme="8" tint="-0.499984740745262"/>
        <rFont val="Calibri"/>
        <family val="2"/>
        <scheme val="minor"/>
      </rPr>
      <t>percent by weight of t-BAc and pCBtF</t>
    </r>
    <r>
      <rPr>
        <sz val="13"/>
        <color theme="8" tint="-0.499984740745262"/>
        <rFont val="Calibri"/>
        <family val="2"/>
        <scheme val="minor"/>
      </rPr>
      <t xml:space="preserve"> in the regulated product, leave blank or enter "0" if it does not contain t-BAc or pCBtF. For multicomponent materials, enter the t-BAc and pCBtF of the material as applied.</t>
    </r>
  </si>
  <si>
    <t>(11)</t>
  </si>
  <si>
    <r>
      <t>For Rules 1106, 1125, 1126, 1128, 1130, 1130.1,  and 1145, Enter the</t>
    </r>
    <r>
      <rPr>
        <b/>
        <sz val="13"/>
        <color theme="8" tint="-0.499984740745262"/>
        <rFont val="Calibri"/>
        <family val="2"/>
        <scheme val="minor"/>
      </rPr>
      <t xml:space="preserve"> VOC of Coating (Regulatory VOC)</t>
    </r>
    <r>
      <rPr>
        <sz val="13"/>
        <color theme="8" tint="-0.499984740745262"/>
        <rFont val="Calibri"/>
        <family val="2"/>
        <scheme val="minor"/>
      </rPr>
      <t xml:space="preserve"> and </t>
    </r>
    <r>
      <rPr>
        <b/>
        <sz val="13"/>
        <color theme="8" tint="-0.499984740745262"/>
        <rFont val="Calibri"/>
        <family val="2"/>
        <scheme val="minor"/>
      </rPr>
      <t>VOC of Material (Actual VOC)</t>
    </r>
    <r>
      <rPr>
        <sz val="13"/>
        <color theme="8" tint="-0.499984740745262"/>
        <rFont val="Calibri"/>
        <family val="2"/>
        <scheme val="minor"/>
      </rPr>
      <t xml:space="preserve"> of the regulated product in grams of VOC per liter of material. These should be the VOC as applied, meaning the final VOC content of the ready-to-use regulated materials, thinned or as mixed for multi-component materials. Please see example calculations below or for further information on these calculations, please go the following webpage: https://www.aqmd.gov/home/rules-compliance/compliance/vocs/calculations.</t>
    </r>
  </si>
  <si>
    <t>(12)</t>
  </si>
  <si>
    <r>
      <t>For Rules 1122, 1143, and 1144, Enter the</t>
    </r>
    <r>
      <rPr>
        <b/>
        <sz val="13"/>
        <color theme="8" tint="-0.499984740745262"/>
        <rFont val="Calibri"/>
        <family val="2"/>
        <scheme val="minor"/>
      </rPr>
      <t xml:space="preserve"> VOC of Material (Actual VOC)</t>
    </r>
    <r>
      <rPr>
        <sz val="13"/>
        <color theme="8" tint="-0.499984740745262"/>
        <rFont val="Calibri"/>
        <family val="2"/>
        <scheme val="minor"/>
      </rPr>
      <t xml:space="preserve"> of the regulated product in grams of VOC per liter of material. These should be the VOC as applied, meaning the final VOC content of the ready-to-use regulated materials, thinned or as mixed for multi-component materials. Please see example calculation below or for further information on these calculations, please go the following webpage: https://www.aqmd.gov/home/rules-compliance/compliance/vocs/calculations.</t>
    </r>
  </si>
  <si>
    <t>(13)</t>
  </si>
  <si>
    <r>
      <t>For Rule 1162, Enter the</t>
    </r>
    <r>
      <rPr>
        <b/>
        <sz val="13"/>
        <color theme="8" tint="-0.499984740745262"/>
        <rFont val="Calibri"/>
        <family val="2"/>
        <scheme val="minor"/>
      </rPr>
      <t xml:space="preserve"> Monomer Content as Percentage by Weight As Applied</t>
    </r>
    <r>
      <rPr>
        <sz val="13"/>
        <color theme="8" tint="-0.499984740745262"/>
        <rFont val="Calibri"/>
        <family val="2"/>
        <scheme val="minor"/>
      </rPr>
      <t xml:space="preserve"> of the polyester resin material. These should be the VOC as applied, meaning the final VOC content of the ready-to-use regulated resin material(s).</t>
    </r>
  </si>
  <si>
    <t>(14)</t>
  </si>
  <si>
    <r>
      <rPr>
        <b/>
        <sz val="13"/>
        <color theme="8" tint="-0.499984740745262"/>
        <rFont val="Calibri"/>
        <family val="2"/>
        <scheme val="minor"/>
      </rPr>
      <t>Waterborne (W/B) or Solvent-based (S/B)</t>
    </r>
    <r>
      <rPr>
        <sz val="13"/>
        <color theme="8" tint="-0.499984740745262"/>
        <rFont val="Calibri"/>
        <family val="2"/>
        <scheme val="minor"/>
      </rPr>
      <t>: Indicate whether the material is waterborne or solvent based, if the product does not contain any water, it will default to a solvent based coating (e.g., 100% solids materials should be classified as solvent based);</t>
    </r>
  </si>
  <si>
    <t>(15)</t>
  </si>
  <si>
    <r>
      <t>Single Component or Multi-Component:</t>
    </r>
    <r>
      <rPr>
        <sz val="13"/>
        <color theme="8" tint="-0.499984740745262"/>
        <rFont val="Calibri"/>
        <family val="2"/>
        <scheme val="minor"/>
      </rPr>
      <t xml:space="preserve"> indicate if the coatings is a one or multiple part materials.</t>
    </r>
  </si>
  <si>
    <t>(16)</t>
  </si>
  <si>
    <r>
      <rPr>
        <b/>
        <sz val="13"/>
        <color theme="8" tint="-0.499984740745262"/>
        <rFont val="Calibri"/>
        <family val="2"/>
        <scheme val="minor"/>
      </rPr>
      <t>Low Solids</t>
    </r>
    <r>
      <rPr>
        <sz val="13"/>
        <color theme="8" tint="-0.499984740745262"/>
        <rFont val="Calibri"/>
        <family val="2"/>
        <scheme val="minor"/>
      </rPr>
      <t>: Indicate if the product is defined as a low solids material, meaning materials that contain one pound or less of solids per gallon of material.</t>
    </r>
  </si>
  <si>
    <t>(17)</t>
  </si>
  <si>
    <r>
      <t>T</t>
    </r>
    <r>
      <rPr>
        <b/>
        <sz val="13"/>
        <color theme="8" tint="-0.499984740745262"/>
        <rFont val="Calibri"/>
        <family val="2"/>
        <scheme val="minor"/>
      </rPr>
      <t>otal Annual Volume (Gal) sold for use In South Coast AQMD</t>
    </r>
    <r>
      <rPr>
        <sz val="13"/>
        <color theme="8" tint="-0.499984740745262"/>
        <rFont val="Calibri"/>
        <family val="2"/>
        <scheme val="minor"/>
      </rPr>
      <t>: Enter the total volume of material sold into and within the South Coast AQMD. If South Coast AQMD sales cannot be determined, enter the sales into and within California and indicate in the next column that the sales represent California sales. For multicomponent coatings, the volumes should be of the combined as applied product.</t>
    </r>
  </si>
  <si>
    <t>(18)</t>
  </si>
  <si>
    <t>(19)</t>
  </si>
  <si>
    <r>
      <t xml:space="preserve">Optionally include </t>
    </r>
    <r>
      <rPr>
        <b/>
        <sz val="13"/>
        <color theme="8" tint="-0.499984740745262"/>
        <rFont val="Calibri"/>
        <family val="2"/>
        <scheme val="minor"/>
      </rPr>
      <t xml:space="preserve">Safety Data Sheets (SDS) </t>
    </r>
    <r>
      <rPr>
        <sz val="13"/>
        <color theme="8" tint="-0.499984740745262"/>
        <rFont val="Calibri"/>
        <family val="2"/>
        <scheme val="minor"/>
      </rPr>
      <t>for the products, either by hyperlink or as attachments to the survey when submitting it via email.</t>
    </r>
  </si>
  <si>
    <t>Calculation for the VOC of Coating (Regulatory VOC)</t>
  </si>
  <si>
    <t>(20)</t>
  </si>
  <si>
    <t>VOC of Coating Calculation example, waterborne coatings without exempt compounds:</t>
  </si>
  <si>
    <t>100 grams of Coating A</t>
  </si>
  <si>
    <t>Coating properties:</t>
  </si>
  <si>
    <t>Density (g/mL)</t>
  </si>
  <si>
    <t>Water Content (weight %)</t>
  </si>
  <si>
    <t>Density of water (g/mL)</t>
  </si>
  <si>
    <t>VOC (non-exempt, weight %)</t>
  </si>
  <si>
    <t>Exempt Compounds (weight %)</t>
  </si>
  <si>
    <t>VOC of Coating (g/L):</t>
  </si>
  <si>
    <t>Sample VOC of Coating Calculation example, waterborne coatings with pCBtF:</t>
  </si>
  <si>
    <t>100 grams of Coating B</t>
  </si>
  <si>
    <t>Density of exempt (pCBtF, g/mL)</t>
  </si>
  <si>
    <t xml:space="preserve">Calculation for the VOC of Material (Actual VOC) </t>
  </si>
  <si>
    <t>(21)</t>
  </si>
  <si>
    <t>Sample of VOC of Material Calculation Example without Exempt Compounds:</t>
  </si>
  <si>
    <t>Sample VOC of Material Calculation with Exempt Compounds:</t>
  </si>
  <si>
    <t>Calculation for the Product-Weighted-Maximum Incremental Reactivity</t>
  </si>
  <si>
    <t>(22)</t>
  </si>
  <si>
    <r>
      <rPr>
        <b/>
        <sz val="13"/>
        <color theme="8" tint="-0.499984740745262"/>
        <rFont val="Calibri"/>
        <family val="2"/>
        <scheme val="minor"/>
      </rPr>
      <t>Calculate the Product-Weighted-Maximum Incremental Reactivity (PW-MIR) in grams of ozone per grams of product</t>
    </r>
    <r>
      <rPr>
        <sz val="13"/>
        <color theme="8" tint="-0.499984740745262"/>
        <rFont val="Calibri"/>
        <family val="2"/>
        <scheme val="minor"/>
      </rPr>
      <t xml:space="preserve"> using the following equations:
1. </t>
    </r>
    <r>
      <rPr>
        <b/>
        <sz val="13"/>
        <color theme="8" tint="-0.499984740745262"/>
        <rFont val="Calibri"/>
        <family val="2"/>
        <scheme val="minor"/>
      </rPr>
      <t>Weighted MIR (Wtd-MIR)</t>
    </r>
    <r>
      <rPr>
        <sz val="13"/>
        <color theme="8" tint="-0.499984740745262"/>
        <rFont val="Calibri"/>
        <family val="2"/>
        <scheme val="minor"/>
      </rPr>
      <t xml:space="preserve"> for each ingredient:
</t>
    </r>
    <r>
      <rPr>
        <b/>
        <sz val="13"/>
        <color theme="8" tint="-0.499984740745262"/>
        <rFont val="Calibri"/>
        <family val="2"/>
        <scheme val="minor"/>
      </rPr>
      <t>Wtd-MIR</t>
    </r>
    <r>
      <rPr>
        <b/>
        <vertAlign val="subscript"/>
        <sz val="13"/>
        <color theme="8" tint="-0.499984740745262"/>
        <rFont val="Calibri"/>
        <family val="2"/>
        <scheme val="minor"/>
      </rPr>
      <t>ingredient</t>
    </r>
    <r>
      <rPr>
        <sz val="13"/>
        <color theme="8" tint="-0.499984740745262"/>
        <rFont val="Calibri"/>
        <family val="2"/>
        <scheme val="minor"/>
      </rPr>
      <t xml:space="preserve"> = MIR x Weight Fraction</t>
    </r>
    <r>
      <rPr>
        <vertAlign val="subscript"/>
        <sz val="13"/>
        <color theme="8" tint="-0.499984740745262"/>
        <rFont val="Calibri"/>
        <family val="2"/>
        <scheme val="minor"/>
      </rPr>
      <t>ingredient</t>
    </r>
    <r>
      <rPr>
        <sz val="13"/>
        <color theme="8" tint="-0.499984740745262"/>
        <rFont val="Calibri"/>
        <family val="2"/>
        <scheme val="minor"/>
      </rPr>
      <t xml:space="preserve">
2.</t>
    </r>
    <r>
      <rPr>
        <b/>
        <sz val="13"/>
        <color theme="8" tint="-0.499984740745262"/>
        <rFont val="Calibri"/>
        <family val="2"/>
        <scheme val="minor"/>
      </rPr>
      <t xml:space="preserve"> PW-MIR</t>
    </r>
    <r>
      <rPr>
        <sz val="13"/>
        <color theme="8" tint="-0.499984740745262"/>
        <rFont val="Calibri"/>
        <family val="2"/>
        <scheme val="minor"/>
      </rPr>
      <t xml:space="preserve"> for the entire product
</t>
    </r>
    <r>
      <rPr>
        <b/>
        <sz val="13"/>
        <color theme="8" tint="-0.499984740745262"/>
        <rFont val="Calibri"/>
        <family val="2"/>
        <scheme val="minor"/>
      </rPr>
      <t>PW-MIR</t>
    </r>
    <r>
      <rPr>
        <sz val="13"/>
        <color theme="8" tint="-0.499984740745262"/>
        <rFont val="Calibri"/>
        <family val="2"/>
        <scheme val="minor"/>
      </rPr>
      <t xml:space="preserve">= (Wtd-MIR)1 + (Wtd-MIR)2 +…+ (WtdMIR)n 
where: 
- MIR = Maximum Incremental Reactivity value for the ingredient 
 - 1,2,3,...,n represents each ingredient in the product up to the total n ingredients in the product 
MIR values can be found here: </t>
    </r>
  </si>
  <si>
    <t xml:space="preserve">https://ww2.arb.ca.gov/sites/default/files/2020-12/cp_reg_mir-tables.pdf </t>
  </si>
  <si>
    <r>
      <t>The table shows the calculation steps for a sample coating with five ingridients, including their respective MIR values, Wtd-MIR</t>
    </r>
    <r>
      <rPr>
        <vertAlign val="subscript"/>
        <sz val="13"/>
        <color theme="8" tint="-0.499984740745262"/>
        <rFont val="Calibri"/>
        <family val="2"/>
        <scheme val="minor"/>
      </rPr>
      <t>ingredient</t>
    </r>
    <r>
      <rPr>
        <sz val="13"/>
        <color theme="8" tint="-0.499984740745262"/>
        <rFont val="Calibri"/>
        <family val="2"/>
        <scheme val="minor"/>
      </rPr>
      <t>, and Weight Fraction</t>
    </r>
    <r>
      <rPr>
        <vertAlign val="subscript"/>
        <sz val="13"/>
        <color theme="8" tint="-0.499984740745262"/>
        <rFont val="Calibri"/>
        <family val="2"/>
        <scheme val="minor"/>
      </rPr>
      <t>ingredient</t>
    </r>
    <r>
      <rPr>
        <sz val="13"/>
        <color theme="8" tint="-0.499984740745262"/>
        <rFont val="Calibri"/>
        <family val="2"/>
        <scheme val="minor"/>
      </rPr>
      <t>.</t>
    </r>
  </si>
  <si>
    <t>Ingredient</t>
  </si>
  <si>
    <t>Weight Fraction Ingredient</t>
  </si>
  <si>
    <t>MIR</t>
  </si>
  <si>
    <t>Wtd-MIR Ingredient</t>
  </si>
  <si>
    <t>Toluene</t>
  </si>
  <si>
    <t>MEK</t>
  </si>
  <si>
    <t>Acetone</t>
  </si>
  <si>
    <t>IPA</t>
  </si>
  <si>
    <t>Methyl Acetate</t>
  </si>
  <si>
    <t>PW-MIR</t>
  </si>
  <si>
    <r>
      <t>South Coast AQMD RULE 1106</t>
    </r>
    <r>
      <rPr>
        <b/>
        <i/>
        <sz val="22"/>
        <color theme="1"/>
        <rFont val="Calibri"/>
        <family val="2"/>
        <scheme val="minor"/>
      </rPr>
      <t xml:space="preserve"> Marine and Pleasure Craft Coatings</t>
    </r>
    <r>
      <rPr>
        <b/>
        <sz val="22"/>
        <color theme="1"/>
        <rFont val="Calibri"/>
        <family val="2"/>
        <scheme val="minor"/>
      </rPr>
      <t xml:space="preserve">
QUANTITY &amp; EMISSION SURVEY</t>
    </r>
  </si>
  <si>
    <t>Is any information included in this report considered confidential?</t>
  </si>
  <si>
    <t>Yes (If yes, please specify what information is confidential under Comments and Notes (cell E11))</t>
  </si>
  <si>
    <t>No</t>
  </si>
  <si>
    <t>SECTION (A): MANUFACTURER INFORMATION</t>
  </si>
  <si>
    <t>Legal Name of Manufacturer
(as listed on manufacturer label):</t>
  </si>
  <si>
    <t>Reporting Year:</t>
  </si>
  <si>
    <t>South Coast Coatings District</t>
  </si>
  <si>
    <t>Street Address:</t>
  </si>
  <si>
    <t>City:</t>
  </si>
  <si>
    <t>State:</t>
  </si>
  <si>
    <t>Zip Code:</t>
  </si>
  <si>
    <t>Date Report Completed:</t>
  </si>
  <si>
    <t>21865 Copley Dr.</t>
  </si>
  <si>
    <t>Diamond Bar</t>
  </si>
  <si>
    <t>CA</t>
  </si>
  <si>
    <t>Responsible Party:</t>
  </si>
  <si>
    <t>Position:</t>
  </si>
  <si>
    <t>Phone Number:</t>
  </si>
  <si>
    <t>E-Mail Address:</t>
  </si>
  <si>
    <t>Comments/ Notes:</t>
  </si>
  <si>
    <t>Mr. John Coatings</t>
  </si>
  <si>
    <t>Sr. Compliance Officer</t>
  </si>
  <si>
    <t>(909) 555-5555</t>
  </si>
  <si>
    <t>jcoatings@sccd</t>
  </si>
  <si>
    <r>
      <t xml:space="preserve">All sales volume data is </t>
    </r>
    <r>
      <rPr>
        <b/>
        <sz val="18"/>
        <color rgb="FFFF0000"/>
        <rFont val="Calibri"/>
        <family val="2"/>
        <scheme val="minor"/>
      </rPr>
      <t>Business Confidential</t>
    </r>
  </si>
  <si>
    <t>SECTION (B): PRODUCT INFORMATION</t>
  </si>
  <si>
    <t xml:space="preserve"> Subsection (B)(1): Marine Coatings</t>
  </si>
  <si>
    <t>LINE 
NO.</t>
  </si>
  <si>
    <t>Product Code &amp; Name</t>
  </si>
  <si>
    <t>Applicable Coating Category 
(Please Select Category)</t>
  </si>
  <si>
    <t>t-BAc WT %</t>
  </si>
  <si>
    <t>pCBtF WT %</t>
  </si>
  <si>
    <r>
      <t>VOC of Coating 
(Regulatory VOC)</t>
    </r>
    <r>
      <rPr>
        <b/>
        <sz val="14"/>
        <color indexed="8"/>
        <rFont val="Calibri"/>
        <family val="2"/>
      </rPr>
      <t xml:space="preserve"> As Applied </t>
    </r>
    <r>
      <rPr>
        <b/>
        <i/>
        <sz val="14"/>
        <color indexed="8"/>
        <rFont val="Calibri"/>
        <family val="2"/>
      </rPr>
      <t>(g/L)</t>
    </r>
    <r>
      <rPr>
        <b/>
        <sz val="14"/>
        <color theme="1"/>
        <rFont val="Calibri"/>
        <family val="2"/>
        <scheme val="minor"/>
      </rPr>
      <t xml:space="preserve">
</t>
    </r>
    <r>
      <rPr>
        <sz val="11"/>
        <color theme="1"/>
        <rFont val="Calibri"/>
        <family val="2"/>
        <scheme val="minor"/>
      </rPr>
      <t>[Less water and exempt solvents]</t>
    </r>
  </si>
  <si>
    <r>
      <t xml:space="preserve">VOC of Material
 (Actual VOC) As Applied </t>
    </r>
    <r>
      <rPr>
        <b/>
        <i/>
        <sz val="14"/>
        <color theme="1"/>
        <rFont val="Calibri"/>
        <family val="2"/>
        <scheme val="minor"/>
      </rPr>
      <t>(g/L)</t>
    </r>
  </si>
  <si>
    <t>Waterborne (W/B) OR Solvent-Based (S/B)?</t>
  </si>
  <si>
    <t>Low Solids?</t>
  </si>
  <si>
    <t>Single Component or Multi-Component?</t>
  </si>
  <si>
    <t>Total Annual Volume (gal) sold for use in South Coast AQMD or California</t>
  </si>
  <si>
    <t>Please Indicate if the Volumes In Column K Represent South Coast AQMD or California</t>
  </si>
  <si>
    <r>
      <t xml:space="preserve">PW-MIR (g O3/g Product) </t>
    </r>
    <r>
      <rPr>
        <b/>
        <vertAlign val="subscript"/>
        <sz val="14"/>
        <color theme="1"/>
        <rFont val="Calibri"/>
        <family val="2"/>
        <scheme val="minor"/>
      </rPr>
      <t>(optional)</t>
    </r>
  </si>
  <si>
    <r>
      <t xml:space="preserve">Safety Data Sheet </t>
    </r>
    <r>
      <rPr>
        <b/>
        <i/>
        <sz val="12"/>
        <color theme="1"/>
        <rFont val="Calibri"/>
        <family val="2"/>
        <scheme val="minor"/>
      </rPr>
      <t>(optional)</t>
    </r>
  </si>
  <si>
    <t>03-22 Coating A</t>
  </si>
  <si>
    <t>Organic Zinc Coating</t>
  </si>
  <si>
    <t>Solvent-Based (S/B)</t>
  </si>
  <si>
    <t>Single</t>
  </si>
  <si>
    <t>3022 gallons</t>
  </si>
  <si>
    <t>California</t>
  </si>
  <si>
    <t xml:space="preserve">www.linktosds </t>
  </si>
  <si>
    <t>1023 Coating B / 0410 Activator / 0519 Reducer</t>
  </si>
  <si>
    <t>Marine Coating</t>
  </si>
  <si>
    <t>Multi</t>
  </si>
  <si>
    <t>3000 / 500 / 250 gallons</t>
  </si>
  <si>
    <t>SDS and TDS Attached</t>
  </si>
  <si>
    <t xml:space="preserve"> Subsection (B)(2): Pleasure Craft Coatings</t>
  </si>
  <si>
    <r>
      <t>VOC of Coating 
(As Applied)</t>
    </r>
    <r>
      <rPr>
        <b/>
        <sz val="14"/>
        <color indexed="8"/>
        <rFont val="Calibri"/>
        <family val="2"/>
      </rPr>
      <t xml:space="preserve"> </t>
    </r>
    <r>
      <rPr>
        <b/>
        <i/>
        <sz val="14"/>
        <color indexed="8"/>
        <rFont val="Calibri"/>
        <family val="2"/>
      </rPr>
      <t>(g/L)</t>
    </r>
    <r>
      <rPr>
        <b/>
        <sz val="14"/>
        <color theme="1"/>
        <rFont val="Calibri"/>
        <family val="2"/>
        <scheme val="minor"/>
      </rPr>
      <t xml:space="preserve">
</t>
    </r>
    <r>
      <rPr>
        <sz val="11"/>
        <color theme="1"/>
        <rFont val="Calibri"/>
        <family val="2"/>
        <scheme val="minor"/>
      </rPr>
      <t>[Less water and exempt solvents]</t>
    </r>
  </si>
  <si>
    <r>
      <t xml:space="preserve">VOC of Material
 (As Applied) </t>
    </r>
    <r>
      <rPr>
        <b/>
        <i/>
        <sz val="14"/>
        <color theme="1"/>
        <rFont val="Calibri"/>
        <family val="2"/>
        <scheme val="minor"/>
      </rPr>
      <t>(g/L)</t>
    </r>
  </si>
  <si>
    <t>Antenna Coating</t>
  </si>
  <si>
    <t>Antifoulant Coating - Aluminum Substrates</t>
  </si>
  <si>
    <t>Antifoulant Coating - Other Substrates</t>
  </si>
  <si>
    <t>Inorganic Zinc Coating</t>
  </si>
  <si>
    <t>Low Activation Interior Coating</t>
  </si>
  <si>
    <t>Mist Coating</t>
  </si>
  <si>
    <t>Navigationsal Aids Coating</t>
  </si>
  <si>
    <t>Nonskid Coating</t>
  </si>
  <si>
    <t>Pre-Treatment Wash Primer</t>
  </si>
  <si>
    <t>Repair and Mainteneance Thermoplastic Coating</t>
  </si>
  <si>
    <t>Sealant for Wire-Sprayed Aluminum</t>
  </si>
  <si>
    <t>Special Marking Coating</t>
  </si>
  <si>
    <t>Specialty Coating - Heat Resistant Coating</t>
  </si>
  <si>
    <t>Specialty Coating - High Temperature Coating</t>
  </si>
  <si>
    <t>Tack Coating</t>
  </si>
  <si>
    <t>Topcoat - Extreme High-Gloss Coating</t>
  </si>
  <si>
    <t>Topcoat - High-Gloss Coating</t>
  </si>
  <si>
    <t>Undersea Weapons Systems Coating</t>
  </si>
  <si>
    <t>Any Other Coating Type</t>
  </si>
  <si>
    <t>Pleasure Craft Coating</t>
  </si>
  <si>
    <t>Antifoulant Coating - Aluminum Substrate</t>
  </si>
  <si>
    <t>Antifoulant Coating - Other Substrate</t>
  </si>
  <si>
    <t>Clear Wood Coating - Sealer</t>
  </si>
  <si>
    <t>Clear Wood Coating - Varnish</t>
  </si>
  <si>
    <t>Primer Coating - Finish Primer/Surfacer</t>
  </si>
  <si>
    <t>Primer Coating - High Build Primer/Surfacer</t>
  </si>
  <si>
    <t>Primer Coating - Marine Deck Sealant Primer</t>
  </si>
  <si>
    <t>Primer Coating - Pretreatment Wash Primer</t>
  </si>
  <si>
    <t>Primer Coating - Teak Primer</t>
  </si>
  <si>
    <t>Topcoat - Extreme High Gloss Coating</t>
  </si>
  <si>
    <t>Topcoat - High Gloss Coating</t>
  </si>
  <si>
    <t>Legal Name of Manufacturer (as listed on manufacturer label):</t>
  </si>
  <si>
    <t xml:space="preserve"> </t>
  </si>
  <si>
    <r>
      <t>South Coast AQMD RULE 1122</t>
    </r>
    <r>
      <rPr>
        <b/>
        <i/>
        <sz val="22"/>
        <color theme="1"/>
        <rFont val="Calibri"/>
        <family val="2"/>
        <scheme val="minor"/>
      </rPr>
      <t xml:space="preserve"> – Solvent Degreasers</t>
    </r>
    <r>
      <rPr>
        <b/>
        <sz val="22"/>
        <color theme="1"/>
        <rFont val="Calibri"/>
        <family val="2"/>
        <scheme val="minor"/>
      </rPr>
      <t xml:space="preserve">
QUANTITY &amp; EMISSION SURVEY</t>
    </r>
  </si>
  <si>
    <t>Applicable Category 
(Please Select Category)</t>
  </si>
  <si>
    <t>Please Indicate if the Volumes In Column I Represent South Coast AQMD or California</t>
  </si>
  <si>
    <t>Applicable Category</t>
  </si>
  <si>
    <t>Batch-Loaded Cold Cleaner</t>
  </si>
  <si>
    <t>Batch-Loaded Cold Cleaner - Degreasers Using NESHAP Halogenated Solvents</t>
  </si>
  <si>
    <t>Open-Top Vapor Degreaser</t>
  </si>
  <si>
    <t>Open-Top Vapor Degreaser - Degreasers Using NESHAP Halogenated Solvents</t>
  </si>
  <si>
    <t>Conveyorized (In-Line) Vapor Degreaser</t>
  </si>
  <si>
    <t>Conveyorized (In-Line) Vapor Degreaser - Degreasers Using NESHAP Halogenated Solvents</t>
  </si>
  <si>
    <t>Conveyorized (In-Line) Cold Cleaner</t>
  </si>
  <si>
    <t>Airless/Air-tight Cleaning System</t>
  </si>
  <si>
    <t>Other (Please Specify)</t>
  </si>
  <si>
    <r>
      <t>South Coast AQMD RULE 1125</t>
    </r>
    <r>
      <rPr>
        <b/>
        <i/>
        <sz val="22"/>
        <color theme="1"/>
        <rFont val="Calibri"/>
        <family val="2"/>
        <scheme val="minor"/>
      </rPr>
      <t xml:space="preserve"> – Metal Container, Closure, and Coil Coating Operations</t>
    </r>
    <r>
      <rPr>
        <b/>
        <sz val="22"/>
        <color theme="1"/>
        <rFont val="Calibri"/>
        <family val="2"/>
        <scheme val="minor"/>
      </rPr>
      <t xml:space="preserve">
QUANTITY &amp; EMISSION SURVEY</t>
    </r>
  </si>
  <si>
    <t>SECTION (B): PRODUCT INFORMATION - Coatings</t>
  </si>
  <si>
    <t>Applicable Coating Category (Please Select Category)</t>
  </si>
  <si>
    <t>Three-Piece Can Sheet Basecoat</t>
  </si>
  <si>
    <t>Two-Piece Can Exterior Basecoat and Overvarnish</t>
  </si>
  <si>
    <t>Can Interior Body Spray: Two-Piece Can</t>
  </si>
  <si>
    <t>Can Interior Body Spray: Three-Piece Can</t>
  </si>
  <si>
    <t>Three-Piece Can Side Seam Spray</t>
  </si>
  <si>
    <t>Drum Pail and Lid Coatings: New Exterior</t>
  </si>
  <si>
    <t>Drum Pail and Lid Coatings: New Interior</t>
  </si>
  <si>
    <t>Drum Pail and Lid Coatings: Reconditioned Exterior</t>
  </si>
  <si>
    <t>Drum Pail and Lid Coatings: Reconditioned Interior</t>
  </si>
  <si>
    <t>Coil Coatings</t>
  </si>
  <si>
    <t>Necker Lubricants</t>
  </si>
  <si>
    <t>End Sealing Compounds: Food/Beverage Cans</t>
  </si>
  <si>
    <t>End Sealing Compounds: Non-Food Containers</t>
  </si>
  <si>
    <t>Inks: Other than Inkjet</t>
  </si>
  <si>
    <t>Inks: Inkjet</t>
  </si>
  <si>
    <t>Inks: Thermochromic Inkjet</t>
  </si>
  <si>
    <t>Inkjet Make-Up Solvents: General</t>
  </si>
  <si>
    <t>Inkjet Make-Up Solvents: Thermochromic</t>
  </si>
  <si>
    <r>
      <t>South Coast AQMD RULE 1126</t>
    </r>
    <r>
      <rPr>
        <b/>
        <i/>
        <sz val="22"/>
        <color theme="1"/>
        <rFont val="Calibri"/>
        <family val="2"/>
        <scheme val="minor"/>
      </rPr>
      <t xml:space="preserve"> – Magnet Wire Coating Operations</t>
    </r>
    <r>
      <rPr>
        <b/>
        <sz val="22"/>
        <color theme="1"/>
        <rFont val="Calibri"/>
        <family val="2"/>
        <scheme val="minor"/>
      </rPr>
      <t xml:space="preserve">
QUANTITY &amp; EMISSION SURVEY</t>
    </r>
  </si>
  <si>
    <t>Comments/Notes:</t>
  </si>
  <si>
    <t>SECTION (B): PRODUCT INFORMATION - Magnet Wire Coating</t>
  </si>
  <si>
    <t>Can Coatings - Three-Piece Can Sheet Basecoat (Exterior and Interior Overvarnish)</t>
  </si>
  <si>
    <t>Can Coatings - Two-Piece Can Exterior Basecoat and Overvarnish</t>
  </si>
  <si>
    <t>Can Coatings - Can Interior Body Spray - Two Piece Can</t>
  </si>
  <si>
    <t>Can Coatings - Can Interior Body Spray - Three-Piece Can</t>
  </si>
  <si>
    <t>Can Coatings - Three Piece Can Side Seam Spray</t>
  </si>
  <si>
    <t>Drums, Pails, and Lids Coatings - New - Exterior</t>
  </si>
  <si>
    <t>Drums, Pails, and Lids Coatings - New - Interior</t>
  </si>
  <si>
    <t>Drums, Pails, and Lids Coatings - Reconditioned - Exterior</t>
  </si>
  <si>
    <t>Drums, Pails, and Lids Coatings - Reconditioned - Interior</t>
  </si>
  <si>
    <t>Coil Coatings - Coatings</t>
  </si>
  <si>
    <t>All Operations - Necker Lubrications</t>
  </si>
  <si>
    <t>All Operations - End Sealing Compounds - Food/Beverage Cans</t>
  </si>
  <si>
    <t>All Operations - End Sealing Compounds - Non-Food Containers</t>
  </si>
  <si>
    <t>All Operations - Inks - Other than Inkjet</t>
  </si>
  <si>
    <t>All Operations - Inks - Inkjet</t>
  </si>
  <si>
    <t>All Operations - Inks - Thermochomic Inkjet</t>
  </si>
  <si>
    <t>All Operations - Inkjet Make-Up Solvents - General Inkjet</t>
  </si>
  <si>
    <t>All Operations - Inkjet Make-Up Solvents - Thermochromic Inkjet</t>
  </si>
  <si>
    <r>
      <t>South Coast AQMD RULE 1128 –</t>
    </r>
    <r>
      <rPr>
        <b/>
        <i/>
        <sz val="22"/>
        <color theme="1"/>
        <rFont val="Calibri"/>
        <family val="2"/>
        <scheme val="minor"/>
      </rPr>
      <t xml:space="preserve"> Paper, Fabric, and Film Coating Operations</t>
    </r>
    <r>
      <rPr>
        <b/>
        <sz val="22"/>
        <color theme="1"/>
        <rFont val="Calibri"/>
        <family val="2"/>
        <scheme val="minor"/>
      </rPr>
      <t xml:space="preserve">
QUANTITY &amp; EMISSION SURVEY</t>
    </r>
  </si>
  <si>
    <t>SECTION (B): PRODUCT INFORMATION - Paper, Fabric, or Film Coating, involving use with or without a heating oven</t>
  </si>
  <si>
    <r>
      <t xml:space="preserve">South Coast AQMD RULE 1130 – </t>
    </r>
    <r>
      <rPr>
        <b/>
        <i/>
        <sz val="22"/>
        <color theme="1"/>
        <rFont val="Calibri"/>
        <family val="2"/>
        <scheme val="minor"/>
      </rPr>
      <t>Graphics Arts</t>
    </r>
    <r>
      <rPr>
        <b/>
        <sz val="22"/>
        <color theme="1"/>
        <rFont val="Calibri"/>
        <family val="2"/>
        <scheme val="minor"/>
      </rPr>
      <t xml:space="preserve">
QUANTITY &amp; EMISSION SURVEY</t>
    </r>
  </si>
  <si>
    <t xml:space="preserve"> Subsection (B)(1): Graphic Arts Materials</t>
  </si>
  <si>
    <t>Applicable Category (Please Select Category)</t>
  </si>
  <si>
    <t xml:space="preserve"> Subsection (B)(2): Fountain Solution</t>
  </si>
  <si>
    <t>Heatset Web-Fed, Sheet-Fed, OR Non-Heatset Web-Fed (Please Select Category)</t>
  </si>
  <si>
    <t>Applicable Fountain Solution Category (Please Select Category)</t>
  </si>
  <si>
    <t>Please Indicate if the Volumes In Column L Represent South Coast AQMD or California</t>
  </si>
  <si>
    <t>Using Alcohol without Refrigerated Chiller</t>
  </si>
  <si>
    <t>Using Alcohol with Refrigerated Chiller</t>
  </si>
  <si>
    <t>Using Alcohol Substitute</t>
  </si>
  <si>
    <t>Using Alcohol Substitute without Refrigerated Chiller</t>
  </si>
  <si>
    <t>Using Alcohol Substitute with Refrigerated Chiller</t>
  </si>
  <si>
    <r>
      <t xml:space="preserve">South Coast AQMD RULE 1130.1 – </t>
    </r>
    <r>
      <rPr>
        <b/>
        <i/>
        <sz val="22"/>
        <color theme="1"/>
        <rFont val="Calibri"/>
        <family val="2"/>
        <scheme val="minor"/>
      </rPr>
      <t xml:space="preserve"> Screen Printing Operations</t>
    </r>
    <r>
      <rPr>
        <b/>
        <sz val="22"/>
        <color theme="1"/>
        <rFont val="Calibri"/>
        <family val="2"/>
        <scheme val="minor"/>
      </rPr>
      <t xml:space="preserve">
QUANTITY &amp; EMISSION SURVEY</t>
    </r>
  </si>
  <si>
    <t xml:space="preserve"> Subsection (B)(1): Product type</t>
  </si>
  <si>
    <r>
      <t xml:space="preserve">Safety Data Sheet </t>
    </r>
    <r>
      <rPr>
        <i/>
        <sz val="12"/>
        <color theme="1"/>
        <rFont val="Calibri"/>
        <family val="2"/>
        <scheme val="minor"/>
      </rPr>
      <t>(optional)</t>
    </r>
  </si>
  <si>
    <t xml:space="preserve"> Subsection (B)(2): Substrate Type</t>
  </si>
  <si>
    <t>PRODUCT CODE &amp; NAME</t>
  </si>
  <si>
    <t>Applicable Substrate Category (Please Select Category)</t>
  </si>
  <si>
    <t xml:space="preserve"> Subsection (B)(3): Screen Printing Materials</t>
  </si>
  <si>
    <t>Applicable Material Category (Please Select Category)</t>
  </si>
  <si>
    <t>Products</t>
  </si>
  <si>
    <t>Chlorine Indicator</t>
  </si>
  <si>
    <t>Containers</t>
  </si>
  <si>
    <t>Electronic Circuit</t>
  </si>
  <si>
    <t>Mechanically-Formed Products</t>
  </si>
  <si>
    <t>Overlays</t>
  </si>
  <si>
    <t>Polyethylene Products</t>
  </si>
  <si>
    <t>Stained Glass Overlay</t>
  </si>
  <si>
    <t>Sterilization Indicator</t>
  </si>
  <si>
    <t>Sub-Printed Products</t>
  </si>
  <si>
    <t>Water Slide Decals: Opaque Inks</t>
  </si>
  <si>
    <t>Water Slide Decals: Clear Inks</t>
  </si>
  <si>
    <t>Water Slide Decals: Ceramic Decal Inks</t>
  </si>
  <si>
    <t>Substrates</t>
  </si>
  <si>
    <t>Ceramic</t>
  </si>
  <si>
    <t>Fiberglass</t>
  </si>
  <si>
    <t>Glass or Metal</t>
  </si>
  <si>
    <t>Man-Made Textile</t>
  </si>
  <si>
    <t>Unsealed Aluminum</t>
  </si>
  <si>
    <t>Material</t>
  </si>
  <si>
    <t>Adhesive</t>
  </si>
  <si>
    <t>Coating</t>
  </si>
  <si>
    <t>Fine Detail Loose-leaf Binder Ink</t>
  </si>
  <si>
    <t>Fluorescent Ink</t>
  </si>
  <si>
    <t>High-VOC Serigraph Ink</t>
  </si>
  <si>
    <t>Loose-leaf Binder Metallic Ink</t>
  </si>
  <si>
    <t>Metallic Ink</t>
  </si>
  <si>
    <t>Printing Ink</t>
  </si>
  <si>
    <t>Resists</t>
  </si>
  <si>
    <t>Scratch-Off Ink</t>
  </si>
  <si>
    <t>Water-Slide Decal Adhesive</t>
  </si>
  <si>
    <r>
      <t xml:space="preserve">South Coast AQMD RULE 1143 – </t>
    </r>
    <r>
      <rPr>
        <b/>
        <i/>
        <sz val="22"/>
        <color theme="1"/>
        <rFont val="Calibri"/>
        <family val="2"/>
        <scheme val="minor"/>
      </rPr>
      <t xml:space="preserve"> Consumer Paint Thinners &amp; Multi-Purpose Solvents</t>
    </r>
    <r>
      <rPr>
        <b/>
        <sz val="22"/>
        <color theme="1"/>
        <rFont val="Calibri"/>
        <family val="2"/>
        <scheme val="minor"/>
      </rPr>
      <t xml:space="preserve">
QUANTITY &amp; EMISSION SURVEY</t>
    </r>
  </si>
  <si>
    <t>Consumer Paint Thinner</t>
  </si>
  <si>
    <t>Consumer Multi-Purpose Solvent</t>
  </si>
  <si>
    <r>
      <t xml:space="preserve">South Coast AQMD RULE 1144 – </t>
    </r>
    <r>
      <rPr>
        <b/>
        <i/>
        <sz val="22"/>
        <color theme="1"/>
        <rFont val="Calibri"/>
        <family val="2"/>
        <scheme val="minor"/>
      </rPr>
      <t xml:space="preserve"> Metalworking Fluids and Direct-Contact Lubricants</t>
    </r>
    <r>
      <rPr>
        <b/>
        <sz val="22"/>
        <color theme="1"/>
        <rFont val="Calibri"/>
        <family val="2"/>
        <scheme val="minor"/>
      </rPr>
      <t xml:space="preserve">
QUANTITY &amp; EMISSION SURVEY</t>
    </r>
  </si>
  <si>
    <t>SECTION (B): PRODUCT INFORMATION - Metal Working Fluids</t>
  </si>
  <si>
    <t>Vanishing Oil</t>
  </si>
  <si>
    <t>Metal Forming Fluid</t>
  </si>
  <si>
    <t>General Metal Removal Fluid</t>
  </si>
  <si>
    <t>Precision Metal Removal Fluid</t>
  </si>
  <si>
    <t>Metal Treating Fluid</t>
  </si>
  <si>
    <t>General Metal Protecting Fluid</t>
  </si>
  <si>
    <t>Military Specified Preservative Fluid</t>
  </si>
  <si>
    <t>Direct-Contact Lubricant</t>
  </si>
  <si>
    <r>
      <t xml:space="preserve">South Coast AQMD RULE 1145 – </t>
    </r>
    <r>
      <rPr>
        <b/>
        <i/>
        <sz val="22"/>
        <color theme="1"/>
        <rFont val="Calibri"/>
        <family val="2"/>
        <scheme val="minor"/>
      </rPr>
      <t xml:space="preserve"> Plastic, Rubber, Leather, and Glass Coatings</t>
    </r>
    <r>
      <rPr>
        <b/>
        <sz val="22"/>
        <color theme="1"/>
        <rFont val="Calibri"/>
        <family val="2"/>
        <scheme val="minor"/>
      </rPr>
      <t xml:space="preserve">
QUANTITY &amp; EMISSION SURVEY</t>
    </r>
  </si>
  <si>
    <t>Electrical dissipating and shock free coatings</t>
  </si>
  <si>
    <t>Extreme performance two-component coatings</t>
  </si>
  <si>
    <t>General one-component coatings</t>
  </si>
  <si>
    <t>General two-component coatings</t>
  </si>
  <si>
    <t>Leather antique coatings</t>
  </si>
  <si>
    <t>Leather sealer coatings</t>
  </si>
  <si>
    <t>Leather color coatings</t>
  </si>
  <si>
    <t>Leather top coatings</t>
  </si>
  <si>
    <t>Metallic coatings</t>
  </si>
  <si>
    <t>Military specification one-component coatings</t>
  </si>
  <si>
    <t>Military specification two-component coatings</t>
  </si>
  <si>
    <t>Mirror backing curtain coated coatings</t>
  </si>
  <si>
    <t>Mirror backing rolled coated coatings</t>
  </si>
  <si>
    <t>Mold seal coatings</t>
  </si>
  <si>
    <t>Multi-color coatings</t>
  </si>
  <si>
    <t>Refrigerated glass door coatings</t>
  </si>
  <si>
    <t>Optical coatings</t>
  </si>
  <si>
    <t>Vacuum metalizing coatings</t>
  </si>
  <si>
    <r>
      <t xml:space="preserve">South Coast AQMD RULE 1162 – </t>
    </r>
    <r>
      <rPr>
        <b/>
        <i/>
        <sz val="22"/>
        <color theme="1"/>
        <rFont val="Calibri"/>
        <family val="2"/>
        <scheme val="minor"/>
      </rPr>
      <t xml:space="preserve"> Polyester Resin Operations</t>
    </r>
    <r>
      <rPr>
        <b/>
        <sz val="22"/>
        <color theme="1"/>
        <rFont val="Calibri"/>
        <family val="2"/>
        <scheme val="minor"/>
      </rPr>
      <t xml:space="preserve">
QUANTITY &amp; EMISSION SURVEY</t>
    </r>
  </si>
  <si>
    <t>SECTION (B): PRODUCT INFORMATION - Polyester Resin Materials</t>
  </si>
  <si>
    <t xml:space="preserve">Monomer Content (Percentage by Weight) As Applied </t>
  </si>
  <si>
    <t>Polyester Resin Materials</t>
  </si>
  <si>
    <t>Clear Gel Coat - For Marble Resins</t>
  </si>
  <si>
    <t>Clear Gel Coat - for Other Resins</t>
  </si>
  <si>
    <t>Pigmented Gel Coat - White and Off White</t>
  </si>
  <si>
    <t>Pigmented Gel Coat - Non-White</t>
  </si>
  <si>
    <t>Pigmented Gel Coat - Primer</t>
  </si>
  <si>
    <t>Specialty Gel Coats</t>
  </si>
  <si>
    <t>General Purpose Resin - Marble Resin</t>
  </si>
  <si>
    <t>General Purpose Resin - Solid Surface Resin</t>
  </si>
  <si>
    <t>Tub/Shower Resin - Lamination Resin</t>
  </si>
  <si>
    <t>Other</t>
  </si>
  <si>
    <t>Fire Retardant Resin</t>
  </si>
  <si>
    <t>Corrosion Resistant Resin</t>
  </si>
  <si>
    <t>High Strength Resin</t>
  </si>
  <si>
    <r>
      <t>PW-MIR (g O</t>
    </r>
    <r>
      <rPr>
        <b/>
        <vertAlign val="subscript"/>
        <sz val="14"/>
        <color theme="1"/>
        <rFont val="Calibri"/>
        <family val="2"/>
        <scheme val="minor"/>
      </rPr>
      <t>3</t>
    </r>
    <r>
      <rPr>
        <b/>
        <sz val="14"/>
        <color theme="1"/>
        <rFont val="Calibri"/>
        <family val="2"/>
        <scheme val="minor"/>
      </rPr>
      <t>/g Product)</t>
    </r>
    <r>
      <rPr>
        <b/>
        <i/>
        <sz val="12"/>
        <color theme="1"/>
        <rFont val="Calibri"/>
        <family val="2"/>
        <scheme val="minor"/>
      </rPr>
      <t xml:space="preserve"> (optional)</t>
    </r>
  </si>
  <si>
    <r>
      <t xml:space="preserve">Optionally include the </t>
    </r>
    <r>
      <rPr>
        <b/>
        <sz val="13"/>
        <color theme="8" tint="-0.499984740745262"/>
        <rFont val="Calibri"/>
        <family val="2"/>
        <scheme val="minor"/>
      </rPr>
      <t>Product-Weighted-Maximum Incremental Reactivity (PW-MIR)</t>
    </r>
    <r>
      <rPr>
        <sz val="13"/>
        <color theme="8" tint="-0.499984740745262"/>
        <rFont val="Calibri"/>
        <family val="2"/>
        <scheme val="minor"/>
      </rPr>
      <t xml:space="preserve"> expressed to hundredths of a gram of ozone per gram of product for each product, if it is available. Inclusion of this information can assist staff in assessing where alternative MIR-based VOC limits may be feasible and allow staff to consider appropriate alternative PW-MIR-based VOC limits. See example calculation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</si>
</sst>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b/>
      <sz val="22"/>
      <color theme="1"/>
      <name val="Calibri"/>
      <family val="2"/>
      <scheme val="minor"/>
    </font>
    <font>
      <b/>
      <sz val="14"/>
      <color theme="1"/>
      <name val="Calibri"/>
      <family val="2"/>
      <scheme val="minor"/>
    </font>
    <font>
      <sz val="14"/>
      <color theme="1"/>
      <name val="Calibri"/>
      <family val="2"/>
      <scheme val="minor"/>
    </font>
    <font>
      <sz val="20"/>
      <color theme="1"/>
      <name val="Calibri"/>
      <family val="2"/>
      <scheme val="minor"/>
    </font>
    <font>
      <sz val="12"/>
      <color theme="1"/>
      <name val="Calibri"/>
      <family val="2"/>
      <scheme val="minor"/>
    </font>
    <font>
      <b/>
      <sz val="16"/>
      <color theme="1"/>
      <name val="Calibri"/>
      <family val="2"/>
      <scheme val="minor"/>
    </font>
    <font>
      <b/>
      <i/>
      <sz val="14"/>
      <color indexed="8"/>
      <name val="Calibri"/>
      <family val="2"/>
    </font>
    <font>
      <sz val="12"/>
      <color theme="0" tint="-0.499984740745262"/>
      <name val="Calibri"/>
      <family val="2"/>
      <scheme val="minor"/>
    </font>
    <font>
      <sz val="13"/>
      <color theme="1"/>
      <name val="Calibri"/>
      <family val="2"/>
      <scheme val="minor"/>
    </font>
    <font>
      <b/>
      <sz val="18"/>
      <color theme="0"/>
      <name val="Calibri"/>
      <family val="2"/>
      <scheme val="minor"/>
    </font>
    <font>
      <sz val="13"/>
      <color theme="8" tint="-0.499984740745262"/>
      <name val="Calibri"/>
      <family val="2"/>
      <scheme val="minor"/>
    </font>
    <font>
      <b/>
      <sz val="16"/>
      <color theme="0"/>
      <name val="Calibri"/>
      <family val="2"/>
      <scheme val="minor"/>
    </font>
    <font>
      <b/>
      <strike/>
      <sz val="14"/>
      <color theme="1"/>
      <name val="Calibri"/>
      <family val="2"/>
      <scheme val="minor"/>
    </font>
    <font>
      <strike/>
      <sz val="14"/>
      <color theme="1"/>
      <name val="Calibri"/>
      <family val="2"/>
      <scheme val="minor"/>
    </font>
    <font>
      <sz val="14"/>
      <color theme="0" tint="-0.499984740745262"/>
      <name val="Calibri"/>
      <family val="2"/>
      <scheme val="minor"/>
    </font>
    <font>
      <b/>
      <sz val="20"/>
      <color theme="1"/>
      <name val="Calibri"/>
      <family val="2"/>
      <scheme val="minor"/>
    </font>
    <font>
      <b/>
      <i/>
      <sz val="22"/>
      <color theme="1"/>
      <name val="Calibri"/>
      <family val="2"/>
      <scheme val="minor"/>
    </font>
    <font>
      <b/>
      <sz val="18"/>
      <color theme="1"/>
      <name val="Calibri"/>
      <family val="2"/>
      <scheme val="minor"/>
    </font>
    <font>
      <sz val="18"/>
      <color theme="1"/>
      <name val="Calibri"/>
      <family val="2"/>
      <scheme val="minor"/>
    </font>
    <font>
      <strike/>
      <sz val="13"/>
      <color theme="8" tint="-0.499984740745262"/>
      <name val="Calibri"/>
      <family val="2"/>
      <scheme val="minor"/>
    </font>
    <font>
      <strike/>
      <sz val="13"/>
      <color theme="1"/>
      <name val="Calibri"/>
      <family val="2"/>
      <scheme val="minor"/>
    </font>
    <font>
      <u/>
      <sz val="11"/>
      <color theme="10"/>
      <name val="Calibri"/>
      <family val="2"/>
      <scheme val="minor"/>
    </font>
    <font>
      <sz val="13"/>
      <color rgb="FF1F4E78"/>
      <name val="Calibri"/>
      <family val="2"/>
    </font>
    <font>
      <sz val="13"/>
      <color rgb="FF1F4E78"/>
      <name val="Calibri"/>
      <family val="2"/>
      <scheme val="minor"/>
    </font>
    <font>
      <u/>
      <sz val="13"/>
      <color theme="10"/>
      <name val="Calibri"/>
      <family val="2"/>
      <scheme val="minor"/>
    </font>
    <font>
      <b/>
      <sz val="11"/>
      <color theme="1"/>
      <name val="Calibri"/>
      <family val="2"/>
      <scheme val="minor"/>
    </font>
    <font>
      <b/>
      <sz val="13"/>
      <color theme="8" tint="-0.499984740745262"/>
      <name val="Calibri"/>
      <family val="2"/>
      <scheme val="minor"/>
    </font>
    <font>
      <b/>
      <i/>
      <sz val="12"/>
      <color theme="1"/>
      <name val="Calibri"/>
      <family val="2"/>
      <scheme val="minor"/>
    </font>
    <font>
      <sz val="13"/>
      <color theme="3"/>
      <name val="Calibri"/>
      <family val="2"/>
      <scheme val="minor"/>
    </font>
    <font>
      <vertAlign val="subscript"/>
      <sz val="13"/>
      <color theme="8" tint="-0.499984740745262"/>
      <name val="Calibri"/>
      <family val="2"/>
      <scheme val="minor"/>
    </font>
    <font>
      <b/>
      <i/>
      <sz val="14"/>
      <color theme="1"/>
      <name val="Calibri"/>
      <family val="2"/>
      <scheme val="minor"/>
    </font>
    <font>
      <b/>
      <sz val="14"/>
      <color indexed="8"/>
      <name val="Calibri"/>
      <family val="2"/>
    </font>
    <font>
      <b/>
      <i/>
      <sz val="16"/>
      <color theme="0"/>
      <name val="Calibri"/>
      <family val="2"/>
      <scheme val="minor"/>
    </font>
    <font>
      <b/>
      <sz val="24"/>
      <color theme="1"/>
      <name val="Calibri"/>
      <family val="2"/>
      <scheme val="minor"/>
    </font>
    <font>
      <sz val="16"/>
      <color theme="1"/>
      <name val="Calibri"/>
      <family val="2"/>
      <scheme val="minor"/>
    </font>
    <font>
      <u/>
      <sz val="16"/>
      <color theme="10"/>
      <name val="Calibri"/>
      <family val="2"/>
      <scheme val="minor"/>
    </font>
    <font>
      <b/>
      <vertAlign val="subscript"/>
      <sz val="14"/>
      <color theme="1"/>
      <name val="Calibri"/>
      <family val="2"/>
      <scheme val="minor"/>
    </font>
    <font>
      <b/>
      <sz val="18"/>
      <color rgb="FFFF0000"/>
      <name val="Calibri"/>
      <family val="2"/>
      <scheme val="minor"/>
    </font>
    <font>
      <sz val="13"/>
      <color rgb="FFFF0000"/>
      <name val="Calibri"/>
      <family val="2"/>
      <scheme val="minor"/>
    </font>
    <font>
      <sz val="13"/>
      <color theme="4" tint="-0.249977111117893"/>
      <name val="Calibri"/>
      <family val="2"/>
      <scheme val="minor"/>
    </font>
    <font>
      <sz val="13"/>
      <color theme="4" tint="-0.249977111117893"/>
      <name val="Calibri"/>
      <family val="2"/>
    </font>
    <font>
      <b/>
      <i/>
      <sz val="13"/>
      <color theme="4" tint="-0.249977111117893"/>
      <name val="Calibri"/>
      <family val="2"/>
    </font>
    <font>
      <b/>
      <i/>
      <u/>
      <sz val="13"/>
      <color theme="4" tint="-0.249977111117893"/>
      <name val="Calibri"/>
      <family val="2"/>
      <scheme val="minor"/>
    </font>
    <font>
      <b/>
      <sz val="13"/>
      <color rgb="FFFF0000"/>
      <name val="Calibri"/>
      <family val="2"/>
      <scheme val="minor"/>
    </font>
    <font>
      <b/>
      <sz val="16"/>
      <color rgb="FFC00000"/>
      <name val="Calibri"/>
      <family val="2"/>
    </font>
    <font>
      <b/>
      <sz val="16"/>
      <color rgb="FFC00000"/>
      <name val="Calibri"/>
      <family val="2"/>
      <scheme val="minor"/>
    </font>
    <font>
      <sz val="11"/>
      <color rgb="FFC00000"/>
      <name val="Calibri"/>
      <family val="2"/>
      <scheme val="minor"/>
    </font>
    <font>
      <b/>
      <sz val="14"/>
      <color theme="8" tint="-0.499984740745262"/>
      <name val="Calibri"/>
      <family val="2"/>
      <scheme val="minor"/>
    </font>
    <font>
      <b/>
      <sz val="11"/>
      <color theme="0"/>
      <name val="Calibri"/>
      <family val="2"/>
      <scheme val="minor"/>
    </font>
    <font>
      <sz val="13"/>
      <color theme="0"/>
      <name val="Calibri"/>
      <family val="2"/>
      <scheme val="minor"/>
    </font>
    <font>
      <b/>
      <sz val="13"/>
      <color theme="0"/>
      <name val="Calibri"/>
      <family val="2"/>
      <scheme val="minor"/>
    </font>
    <font>
      <b/>
      <vertAlign val="subscript"/>
      <sz val="13"/>
      <color theme="8" tint="-0.499984740745262"/>
      <name val="Calibri"/>
      <family val="2"/>
      <scheme val="minor"/>
    </font>
    <font>
      <i/>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249977111117893"/>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dotted">
        <color indexed="64"/>
      </bottom>
      <diagonal/>
    </border>
    <border>
      <left style="thin">
        <color indexed="64"/>
      </left>
      <right/>
      <top style="dotted">
        <color indexed="64"/>
      </top>
      <bottom style="medium">
        <color indexed="64"/>
      </bottom>
      <diagonal/>
    </border>
    <border>
      <left style="thin">
        <color indexed="64"/>
      </left>
      <right/>
      <top/>
      <bottom style="medium">
        <color indexed="64"/>
      </bottom>
      <diagonal/>
    </border>
    <border>
      <left style="thin">
        <color indexed="64"/>
      </left>
      <right/>
      <top/>
      <bottom style="dotted">
        <color indexed="64"/>
      </bottom>
      <diagonal/>
    </border>
    <border>
      <left style="medium">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medium">
        <color indexed="64"/>
      </left>
      <right/>
      <top/>
      <bottom style="dotted">
        <color indexed="64"/>
      </bottom>
      <diagonal/>
    </border>
    <border>
      <left/>
      <right/>
      <top style="dotted">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dotted">
        <color indexed="64"/>
      </left>
      <right/>
      <top/>
      <bottom/>
      <diagonal/>
    </border>
    <border>
      <left style="medium">
        <color indexed="64"/>
      </left>
      <right/>
      <top style="double">
        <color indexed="64"/>
      </top>
      <bottom/>
      <diagonal/>
    </border>
    <border>
      <left/>
      <right/>
      <top style="double">
        <color indexed="64"/>
      </top>
      <bottom/>
      <diagonal/>
    </border>
    <border>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dotted">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thin">
        <color theme="4" tint="0.79998168889431442"/>
      </bottom>
      <diagonal/>
    </border>
    <border>
      <left/>
      <right/>
      <top/>
      <bottom style="thin">
        <color theme="4" tint="0.79998168889431442"/>
      </bottom>
      <diagonal/>
    </border>
    <border>
      <left/>
      <right style="thin">
        <color indexed="64"/>
      </right>
      <top/>
      <bottom style="thin">
        <color theme="4" tint="0.79998168889431442"/>
      </bottom>
      <diagonal/>
    </border>
    <border>
      <left style="thin">
        <color indexed="64"/>
      </left>
      <right/>
      <top style="thin">
        <color indexed="64"/>
      </top>
      <bottom style="thin">
        <color theme="4" tint="0.79998168889431442"/>
      </bottom>
      <diagonal/>
    </border>
    <border>
      <left/>
      <right/>
      <top style="thin">
        <color indexed="64"/>
      </top>
      <bottom style="thin">
        <color theme="4" tint="0.79998168889431442"/>
      </bottom>
      <diagonal/>
    </border>
    <border>
      <left/>
      <right style="thin">
        <color indexed="64"/>
      </right>
      <top style="thin">
        <color indexed="64"/>
      </top>
      <bottom style="thin">
        <color theme="4" tint="0.79998168889431442"/>
      </bottom>
      <diagonal/>
    </border>
    <border>
      <left style="thin">
        <color indexed="64"/>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indexed="64"/>
      </right>
      <top style="thin">
        <color theme="4" tint="0.79998168889431442"/>
      </top>
      <bottom style="thin">
        <color theme="4" tint="0.79998168889431442"/>
      </bottom>
      <diagonal/>
    </border>
    <border>
      <left style="medium">
        <color theme="4" tint="0.79998168889431442"/>
      </left>
      <right/>
      <top style="medium">
        <color theme="4" tint="0.79998168889431442"/>
      </top>
      <bottom/>
      <diagonal/>
    </border>
    <border>
      <left/>
      <right style="medium">
        <color theme="4" tint="0.79998168889431442"/>
      </right>
      <top style="medium">
        <color theme="4" tint="0.79998168889431442"/>
      </top>
      <bottom/>
      <diagonal/>
    </border>
    <border>
      <left style="medium">
        <color theme="4" tint="0.79998168889431442"/>
      </left>
      <right/>
      <top/>
      <bottom/>
      <diagonal/>
    </border>
    <border>
      <left/>
      <right style="medium">
        <color theme="4" tint="0.79998168889431442"/>
      </right>
      <top/>
      <bottom/>
      <diagonal/>
    </border>
    <border>
      <left/>
      <right style="medium">
        <color theme="4" tint="0.79998168889431442"/>
      </right>
      <top/>
      <bottom style="medium">
        <color theme="4" tint="0.79998168889431442"/>
      </bottom>
      <diagonal/>
    </border>
    <border>
      <left style="medium">
        <color theme="4" tint="0.79998168889431442"/>
      </left>
      <right/>
      <top/>
      <bottom style="thin">
        <color theme="4" tint="0.79998168889431442"/>
      </bottom>
      <diagonal/>
    </border>
    <border>
      <left/>
      <right style="medium">
        <color theme="4" tint="0.79998168889431442"/>
      </right>
      <top/>
      <bottom style="thin">
        <color theme="4" tint="0.79998168889431442"/>
      </bottom>
      <diagonal/>
    </border>
    <border>
      <left style="medium">
        <color theme="4" tint="0.79998168889431442"/>
      </left>
      <right/>
      <top style="thin">
        <color theme="4" tint="0.79998168889431442"/>
      </top>
      <bottom style="medium">
        <color theme="4" tint="0.79998168889431442"/>
      </bottom>
      <diagonal/>
    </border>
    <border>
      <left/>
      <right/>
      <top style="medium">
        <color theme="4" tint="0.79998168889431442"/>
      </top>
      <bottom/>
      <diagonal/>
    </border>
    <border>
      <left/>
      <right/>
      <top style="thin">
        <color theme="4" tint="0.79998168889431442"/>
      </top>
      <bottom style="medium">
        <color theme="4" tint="0.79998168889431442"/>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bottom style="dashed">
        <color indexed="64"/>
      </bottom>
      <diagonal/>
    </border>
    <border>
      <left/>
      <right style="thin">
        <color indexed="64"/>
      </right>
      <top/>
      <bottom style="dash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22" fillId="0" borderId="0" applyNumberFormat="0" applyFill="0" applyBorder="0" applyAlignment="0" applyProtection="0"/>
  </cellStyleXfs>
  <cellXfs count="380">
    <xf numFmtId="0" fontId="0" fillId="0" borderId="0" xfId="0"/>
    <xf numFmtId="0" fontId="3" fillId="0" borderId="0" xfId="0" applyFont="1"/>
    <xf numFmtId="0" fontId="0" fillId="0" borderId="0" xfId="0" applyAlignment="1">
      <alignment horizontal="left" vertical="center" indent="2"/>
    </xf>
    <xf numFmtId="0" fontId="5" fillId="0" borderId="0" xfId="0" applyFont="1"/>
    <xf numFmtId="0" fontId="0" fillId="2" borderId="0" xfId="0" applyFill="1"/>
    <xf numFmtId="0" fontId="8" fillId="2" borderId="18" xfId="0" applyFont="1" applyFill="1" applyBorder="1" applyAlignment="1">
      <alignment horizontal="left" vertical="center" indent="1"/>
    </xf>
    <xf numFmtId="0" fontId="8" fillId="2" borderId="18" xfId="0" applyFont="1" applyFill="1" applyBorder="1" applyAlignment="1">
      <alignment horizontal="center" vertical="center"/>
    </xf>
    <xf numFmtId="0" fontId="8" fillId="2" borderId="0" xfId="0" applyFont="1" applyFill="1"/>
    <xf numFmtId="0" fontId="8" fillId="0" borderId="1" xfId="0" applyFont="1" applyBorder="1" applyAlignment="1">
      <alignment horizontal="left" vertical="center" indent="1"/>
    </xf>
    <xf numFmtId="0" fontId="8" fillId="0" borderId="1" xfId="0" applyFont="1" applyBorder="1" applyAlignment="1">
      <alignment horizontal="center" vertical="center"/>
    </xf>
    <xf numFmtId="0" fontId="8" fillId="0" borderId="0" xfId="0" applyFont="1"/>
    <xf numFmtId="0" fontId="8" fillId="0" borderId="16" xfId="0" applyFont="1" applyBorder="1" applyAlignment="1">
      <alignment horizontal="left" vertical="center" indent="1"/>
    </xf>
    <xf numFmtId="0" fontId="8" fillId="0" borderId="16" xfId="0" applyFont="1" applyBorder="1" applyAlignment="1">
      <alignment horizontal="center" vertical="center"/>
    </xf>
    <xf numFmtId="0" fontId="8" fillId="0" borderId="25" xfId="0" applyFont="1" applyBorder="1" applyAlignment="1">
      <alignment horizontal="left" vertical="center" indent="1"/>
    </xf>
    <xf numFmtId="0" fontId="8" fillId="0" borderId="25" xfId="0" applyFont="1" applyBorder="1" applyAlignment="1">
      <alignment horizontal="center" vertical="center"/>
    </xf>
    <xf numFmtId="0" fontId="5" fillId="2" borderId="0" xfId="0" applyFont="1" applyFill="1"/>
    <xf numFmtId="0" fontId="9" fillId="2" borderId="0" xfId="0" applyFont="1" applyFill="1"/>
    <xf numFmtId="0" fontId="11" fillId="2" borderId="12" xfId="0" quotePrefix="1"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center"/>
    </xf>
    <xf numFmtId="0" fontId="5" fillId="2" borderId="0" xfId="0" applyFont="1" applyFill="1" applyAlignment="1">
      <alignment horizontal="center" vertical="center"/>
    </xf>
    <xf numFmtId="0" fontId="8" fillId="2" borderId="14" xfId="0" applyFont="1" applyFill="1" applyBorder="1" applyAlignment="1">
      <alignment horizontal="left" vertical="center" indent="1"/>
    </xf>
    <xf numFmtId="0" fontId="8" fillId="0" borderId="1" xfId="0" applyFont="1" applyBorder="1"/>
    <xf numFmtId="0" fontId="8" fillId="2" borderId="9" xfId="0" applyFont="1" applyFill="1" applyBorder="1" applyAlignment="1">
      <alignment horizontal="left" vertical="center" indent="1"/>
    </xf>
    <xf numFmtId="0" fontId="8" fillId="0" borderId="15" xfId="0" applyFont="1" applyBorder="1" applyAlignment="1">
      <alignment horizontal="left" vertical="center" indent="1"/>
    </xf>
    <xf numFmtId="0" fontId="15" fillId="2" borderId="17" xfId="0" applyFont="1" applyFill="1" applyBorder="1" applyAlignment="1">
      <alignment horizontal="center" vertical="center"/>
    </xf>
    <xf numFmtId="0" fontId="15" fillId="0" borderId="19" xfId="0" applyFont="1" applyBorder="1" applyAlignment="1">
      <alignment horizontal="center" vertical="center"/>
    </xf>
    <xf numFmtId="0" fontId="15" fillId="0" borderId="26" xfId="0" applyFont="1" applyBorder="1" applyAlignment="1">
      <alignment horizontal="center" vertical="center"/>
    </xf>
    <xf numFmtId="0" fontId="15" fillId="0" borderId="23" xfId="0" applyFont="1" applyBorder="1" applyAlignment="1">
      <alignment horizontal="center" vertical="center"/>
    </xf>
    <xf numFmtId="0" fontId="8" fillId="0" borderId="24" xfId="0" applyFont="1" applyBorder="1" applyAlignment="1">
      <alignment horizontal="center" vertical="center"/>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8" fillId="0" borderId="20" xfId="0" applyFont="1" applyBorder="1" applyAlignment="1">
      <alignment horizontal="center" vertical="center"/>
    </xf>
    <xf numFmtId="0" fontId="8" fillId="0" borderId="8" xfId="0" applyFont="1" applyBorder="1" applyAlignment="1">
      <alignment horizontal="center" vertical="center"/>
    </xf>
    <xf numFmtId="0" fontId="2" fillId="3" borderId="2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 xfId="0" applyFont="1" applyFill="1" applyBorder="1" applyAlignment="1">
      <alignment vertical="center"/>
    </xf>
    <xf numFmtId="0" fontId="8" fillId="2" borderId="25" xfId="0" applyFont="1" applyFill="1" applyBorder="1" applyAlignment="1">
      <alignment vertical="center"/>
    </xf>
    <xf numFmtId="0" fontId="8" fillId="2" borderId="15" xfId="0" applyFont="1" applyFill="1" applyBorder="1" applyAlignment="1">
      <alignment vertical="center"/>
    </xf>
    <xf numFmtId="0" fontId="8" fillId="2" borderId="9" xfId="0" applyFont="1" applyFill="1" applyBorder="1" applyAlignment="1">
      <alignment vertical="center"/>
    </xf>
    <xf numFmtId="0" fontId="6" fillId="8" borderId="7" xfId="0" applyFont="1" applyFill="1" applyBorder="1"/>
    <xf numFmtId="0" fontId="13" fillId="8" borderId="6" xfId="0" applyFont="1" applyFill="1" applyBorder="1"/>
    <xf numFmtId="0" fontId="14" fillId="8" borderId="8" xfId="0" applyFont="1" applyFill="1" applyBorder="1"/>
    <xf numFmtId="0" fontId="8" fillId="2" borderId="43" xfId="0" applyFont="1" applyFill="1" applyBorder="1" applyAlignment="1">
      <alignment horizontal="center" vertical="center"/>
    </xf>
    <xf numFmtId="0" fontId="19" fillId="0" borderId="31" xfId="0" applyFont="1" applyBorder="1" applyAlignment="1">
      <alignment vertical="center"/>
    </xf>
    <xf numFmtId="0" fontId="5" fillId="1" borderId="36" xfId="0" applyFont="1" applyFill="1" applyBorder="1"/>
    <xf numFmtId="0" fontId="5" fillId="1" borderId="37" xfId="0" applyFont="1" applyFill="1" applyBorder="1"/>
    <xf numFmtId="0" fontId="18" fillId="3" borderId="40" xfId="0" applyFont="1" applyFill="1" applyBorder="1" applyAlignment="1">
      <alignment vertical="center"/>
    </xf>
    <xf numFmtId="0" fontId="18" fillId="3" borderId="49" xfId="0" applyFont="1" applyFill="1" applyBorder="1" applyAlignment="1">
      <alignment vertical="center"/>
    </xf>
    <xf numFmtId="0" fontId="19" fillId="0" borderId="34" xfId="0" applyFont="1" applyBorder="1" applyAlignment="1">
      <alignment vertical="center"/>
    </xf>
    <xf numFmtId="0" fontId="18" fillId="3" borderId="32" xfId="0" applyFont="1" applyFill="1" applyBorder="1" applyAlignment="1">
      <alignment vertical="center"/>
    </xf>
    <xf numFmtId="0" fontId="0" fillId="9" borderId="41" xfId="0" applyFill="1" applyBorder="1"/>
    <xf numFmtId="0" fontId="1" fillId="9" borderId="30" xfId="0" applyFont="1" applyFill="1" applyBorder="1" applyAlignment="1">
      <alignment vertical="center" wrapText="1"/>
    </xf>
    <xf numFmtId="0" fontId="11" fillId="2" borderId="12" xfId="0" quotePrefix="1" applyFont="1" applyFill="1" applyBorder="1" applyAlignment="1">
      <alignment horizontal="center" vertical="top"/>
    </xf>
    <xf numFmtId="0" fontId="21" fillId="2" borderId="0" xfId="0" applyFont="1" applyFill="1"/>
    <xf numFmtId="0" fontId="22" fillId="0" borderId="0" xfId="1"/>
    <xf numFmtId="0" fontId="11" fillId="2" borderId="0" xfId="0" applyFont="1" applyFill="1" applyAlignment="1">
      <alignment horizontal="left" vertical="center" wrapText="1"/>
    </xf>
    <xf numFmtId="0" fontId="11" fillId="2" borderId="13" xfId="0" applyFont="1" applyFill="1" applyBorder="1" applyAlignment="1">
      <alignment horizontal="left" vertical="center" wrapText="1"/>
    </xf>
    <xf numFmtId="0" fontId="8" fillId="2" borderId="9" xfId="0" applyFont="1" applyFill="1" applyBorder="1" applyAlignment="1">
      <alignment horizontal="center" vertical="center"/>
    </xf>
    <xf numFmtId="0" fontId="8" fillId="0" borderId="21" xfId="0" applyFont="1" applyBorder="1" applyAlignment="1">
      <alignment horizontal="center" vertical="center"/>
    </xf>
    <xf numFmtId="0" fontId="8" fillId="0" borderId="7" xfId="0" applyFont="1" applyBorder="1" applyAlignment="1">
      <alignment horizontal="center" vertical="center"/>
    </xf>
    <xf numFmtId="0" fontId="8" fillId="0" borderId="15" xfId="0" applyFont="1" applyBorder="1" applyAlignment="1">
      <alignment horizontal="center" vertical="center"/>
    </xf>
    <xf numFmtId="0" fontId="26" fillId="0" borderId="0" xfId="0" applyFont="1"/>
    <xf numFmtId="0" fontId="0" fillId="0" borderId="1" xfId="0" applyBorder="1"/>
    <xf numFmtId="0" fontId="0" fillId="0" borderId="16" xfId="0" applyBorder="1"/>
    <xf numFmtId="0" fontId="0" fillId="0" borderId="18" xfId="0" applyBorder="1"/>
    <xf numFmtId="0" fontId="8" fillId="0" borderId="18" xfId="0" applyFont="1" applyBorder="1"/>
    <xf numFmtId="0" fontId="15"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indent="1"/>
    </xf>
    <xf numFmtId="0" fontId="8" fillId="0" borderId="0" xfId="0" applyFont="1" applyAlignment="1">
      <alignment horizontal="left" vertical="center" indent="1"/>
    </xf>
    <xf numFmtId="0" fontId="8" fillId="0" borderId="20" xfId="0" applyFont="1" applyBorder="1" applyAlignment="1">
      <alignment horizontal="left" vertical="center" indent="1"/>
    </xf>
    <xf numFmtId="0" fontId="8" fillId="0" borderId="8" xfId="0" applyFont="1" applyBorder="1" applyAlignment="1">
      <alignment horizontal="left" vertical="center" indent="1"/>
    </xf>
    <xf numFmtId="0" fontId="2" fillId="2" borderId="11"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8" fillId="0" borderId="22" xfId="0" applyFont="1" applyBorder="1" applyAlignment="1">
      <alignment horizontal="center" vertical="center"/>
    </xf>
    <xf numFmtId="0" fontId="8"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2" borderId="25" xfId="0" quotePrefix="1" applyFont="1" applyFill="1" applyBorder="1" applyAlignment="1">
      <alignment horizontal="center" vertical="center" wrapText="1"/>
    </xf>
    <xf numFmtId="0" fontId="27" fillId="2" borderId="52" xfId="0" quotePrefix="1" applyFont="1" applyFill="1" applyBorder="1" applyAlignment="1">
      <alignment horizontal="center" vertical="center" wrapText="1"/>
    </xf>
    <xf numFmtId="0" fontId="11" fillId="2" borderId="18" xfId="0" quotePrefix="1" applyFont="1" applyFill="1" applyBorder="1" applyAlignment="1">
      <alignment horizontal="center" vertical="center" wrapText="1"/>
    </xf>
    <xf numFmtId="0" fontId="5" fillId="2" borderId="25" xfId="0" applyFont="1" applyFill="1" applyBorder="1"/>
    <xf numFmtId="0" fontId="0" fillId="0" borderId="21" xfId="0" applyBorder="1"/>
    <xf numFmtId="0" fontId="0" fillId="0" borderId="15" xfId="0" applyBorder="1"/>
    <xf numFmtId="0" fontId="0" fillId="0" borderId="9" xfId="0" applyBorder="1"/>
    <xf numFmtId="0" fontId="8" fillId="0" borderId="21" xfId="0" applyFont="1" applyBorder="1"/>
    <xf numFmtId="0" fontId="8" fillId="0" borderId="9" xfId="0" applyFont="1" applyBorder="1"/>
    <xf numFmtId="0" fontId="8" fillId="0" borderId="25" xfId="0" applyFont="1" applyBorder="1"/>
    <xf numFmtId="0" fontId="8" fillId="0" borderId="16" xfId="0" applyFont="1" applyBorder="1"/>
    <xf numFmtId="0" fontId="0" fillId="0" borderId="7" xfId="0" applyBorder="1"/>
    <xf numFmtId="0" fontId="8" fillId="2" borderId="52" xfId="0" applyFont="1" applyFill="1" applyBorder="1" applyAlignment="1">
      <alignment horizontal="left" vertical="center" indent="1"/>
    </xf>
    <xf numFmtId="0" fontId="8" fillId="2" borderId="12" xfId="0" applyFont="1" applyFill="1" applyBorder="1" applyAlignment="1">
      <alignment horizontal="left" vertical="center" indent="1"/>
    </xf>
    <xf numFmtId="0" fontId="0" fillId="0" borderId="25" xfId="0" applyBorder="1"/>
    <xf numFmtId="0" fontId="8" fillId="0" borderId="7" xfId="0" applyFont="1" applyBorder="1"/>
    <xf numFmtId="0" fontId="8" fillId="0" borderId="53" xfId="0" applyFont="1" applyBorder="1" applyAlignment="1">
      <alignment horizontal="center" vertical="center"/>
    </xf>
    <xf numFmtId="0" fontId="8" fillId="2" borderId="16" xfId="0" applyFont="1" applyFill="1" applyBorder="1" applyAlignment="1">
      <alignment horizontal="left" vertical="center" indent="1"/>
    </xf>
    <xf numFmtId="0" fontId="8" fillId="2" borderId="15" xfId="0" applyFont="1" applyFill="1" applyBorder="1" applyAlignment="1">
      <alignment horizontal="left" vertical="center" indent="1"/>
    </xf>
    <xf numFmtId="0" fontId="8" fillId="2" borderId="16" xfId="0" applyFont="1" applyFill="1" applyBorder="1" applyAlignment="1">
      <alignment vertical="center"/>
    </xf>
    <xf numFmtId="0" fontId="8" fillId="0" borderId="15" xfId="0" applyFont="1" applyBorder="1"/>
    <xf numFmtId="0" fontId="27" fillId="0" borderId="25" xfId="0" applyFont="1" applyBorder="1" applyAlignment="1">
      <alignment horizontal="center" vertical="center" wrapText="1"/>
    </xf>
    <xf numFmtId="0" fontId="29" fillId="2" borderId="18" xfId="0" applyFont="1" applyFill="1" applyBorder="1" applyAlignment="1">
      <alignment horizontal="center" vertical="center"/>
    </xf>
    <xf numFmtId="0" fontId="11" fillId="2" borderId="25" xfId="0" applyFont="1" applyFill="1" applyBorder="1" applyAlignment="1">
      <alignment horizontal="center" vertical="center" wrapText="1"/>
    </xf>
    <xf numFmtId="0" fontId="22" fillId="2" borderId="52" xfId="1" applyFill="1" applyBorder="1" applyAlignment="1">
      <alignment horizontal="center" vertical="center"/>
    </xf>
    <xf numFmtId="0" fontId="18" fillId="3" borderId="45" xfId="0" applyFont="1" applyFill="1" applyBorder="1" applyAlignment="1">
      <alignment vertical="center" wrapText="1"/>
    </xf>
    <xf numFmtId="0" fontId="18" fillId="3" borderId="46" xfId="0" applyFont="1" applyFill="1" applyBorder="1" applyAlignment="1">
      <alignment horizontal="left" vertical="center" wrapText="1"/>
    </xf>
    <xf numFmtId="0" fontId="18" fillId="3" borderId="39" xfId="0" applyFont="1" applyFill="1" applyBorder="1" applyAlignment="1">
      <alignment vertical="center" wrapText="1"/>
    </xf>
    <xf numFmtId="0" fontId="18" fillId="3" borderId="54" xfId="0" applyFont="1" applyFill="1" applyBorder="1" applyAlignment="1">
      <alignment vertical="center" wrapText="1"/>
    </xf>
    <xf numFmtId="0" fontId="16" fillId="0" borderId="57" xfId="0" applyFont="1" applyBorder="1" applyAlignment="1">
      <alignment horizontal="center" vertical="center"/>
    </xf>
    <xf numFmtId="0" fontId="3" fillId="1" borderId="0" xfId="0" applyFont="1" applyFill="1"/>
    <xf numFmtId="0" fontId="3" fillId="1" borderId="4" xfId="0" applyFont="1" applyFill="1" applyBorder="1"/>
    <xf numFmtId="0" fontId="0" fillId="8" borderId="59" xfId="0" applyFill="1" applyBorder="1"/>
    <xf numFmtId="0" fontId="0" fillId="8" borderId="60" xfId="0" applyFill="1" applyBorder="1"/>
    <xf numFmtId="0" fontId="19" fillId="0" borderId="35" xfId="0" applyFont="1" applyBorder="1" applyAlignment="1">
      <alignment vertical="center" wrapText="1"/>
    </xf>
    <xf numFmtId="0" fontId="19" fillId="0" borderId="47" xfId="0" applyFont="1" applyBorder="1" applyAlignment="1">
      <alignment vertical="center" wrapText="1"/>
    </xf>
    <xf numFmtId="0" fontId="19" fillId="0" borderId="44" xfId="0" applyFont="1" applyBorder="1" applyAlignment="1">
      <alignment wrapText="1"/>
    </xf>
    <xf numFmtId="0" fontId="3" fillId="0" borderId="61" xfId="0" applyFont="1" applyBorder="1"/>
    <xf numFmtId="0" fontId="6" fillId="8" borderId="62" xfId="0" applyFont="1" applyFill="1" applyBorder="1" applyAlignment="1">
      <alignment vertical="center"/>
    </xf>
    <xf numFmtId="0" fontId="0" fillId="8" borderId="63" xfId="0" applyFill="1" applyBorder="1"/>
    <xf numFmtId="0" fontId="18" fillId="3" borderId="65" xfId="0" applyFont="1" applyFill="1" applyBorder="1" applyAlignment="1">
      <alignment vertical="center"/>
    </xf>
    <xf numFmtId="0" fontId="2" fillId="3" borderId="0" xfId="0" applyFont="1" applyFill="1" applyAlignment="1">
      <alignment vertical="center" wrapText="1"/>
    </xf>
    <xf numFmtId="0" fontId="2" fillId="3" borderId="50" xfId="0" applyFont="1" applyFill="1" applyBorder="1" applyAlignment="1">
      <alignment vertical="center" wrapText="1"/>
    </xf>
    <xf numFmtId="0" fontId="8" fillId="2" borderId="20" xfId="0" applyFont="1" applyFill="1" applyBorder="1" applyAlignment="1">
      <alignment vertical="center"/>
    </xf>
    <xf numFmtId="0" fontId="8" fillId="2" borderId="8" xfId="0" applyFont="1" applyFill="1" applyBorder="1" applyAlignment="1">
      <alignment vertical="center"/>
    </xf>
    <xf numFmtId="0" fontId="8" fillId="2" borderId="53" xfId="0" applyFont="1" applyFill="1" applyBorder="1" applyAlignment="1">
      <alignment vertical="center"/>
    </xf>
    <xf numFmtId="0" fontId="2" fillId="3" borderId="2" xfId="0" applyFont="1" applyFill="1" applyBorder="1" applyAlignment="1">
      <alignment vertical="center"/>
    </xf>
    <xf numFmtId="0" fontId="6" fillId="8" borderId="7" xfId="0" applyFont="1" applyFill="1" applyBorder="1" applyAlignment="1">
      <alignment horizontal="left"/>
    </xf>
    <xf numFmtId="0" fontId="8" fillId="2" borderId="22" xfId="0" applyFont="1" applyFill="1" applyBorder="1" applyAlignment="1">
      <alignment vertical="center"/>
    </xf>
    <xf numFmtId="0" fontId="8" fillId="2" borderId="6" xfId="0" applyFont="1" applyFill="1" applyBorder="1" applyAlignment="1">
      <alignment vertical="center"/>
    </xf>
    <xf numFmtId="0" fontId="2" fillId="3" borderId="51" xfId="0" applyFont="1" applyFill="1" applyBorder="1" applyAlignment="1">
      <alignment horizontal="center" vertical="center" wrapText="1"/>
    </xf>
    <xf numFmtId="0" fontId="8" fillId="2" borderId="0" xfId="0" applyFont="1" applyFill="1" applyAlignment="1">
      <alignment vertical="center"/>
    </xf>
    <xf numFmtId="0" fontId="8" fillId="2" borderId="67" xfId="0" applyFont="1" applyFill="1" applyBorder="1" applyAlignment="1">
      <alignment horizontal="center" vertical="center"/>
    </xf>
    <xf numFmtId="0" fontId="8" fillId="2" borderId="21" xfId="0" applyFont="1" applyFill="1" applyBorder="1" applyAlignment="1">
      <alignment vertical="center"/>
    </xf>
    <xf numFmtId="0" fontId="8" fillId="2" borderId="7" xfId="0" applyFont="1" applyFill="1" applyBorder="1" applyAlignment="1">
      <alignment vertical="center"/>
    </xf>
    <xf numFmtId="0" fontId="2" fillId="3" borderId="68" xfId="0" applyFont="1" applyFill="1" applyBorder="1" applyAlignment="1">
      <alignment horizontal="center" vertical="center" wrapText="1"/>
    </xf>
    <xf numFmtId="0" fontId="8" fillId="2" borderId="43" xfId="0" applyFont="1" applyFill="1" applyBorder="1" applyAlignment="1">
      <alignment horizontal="left" vertical="center" indent="1"/>
    </xf>
    <xf numFmtId="0" fontId="19" fillId="0" borderId="0" xfId="0" applyFont="1"/>
    <xf numFmtId="0" fontId="8" fillId="0" borderId="9" xfId="0" applyFont="1" applyBorder="1" applyAlignment="1">
      <alignment horizontal="left" vertical="center" indent="1"/>
    </xf>
    <xf numFmtId="0" fontId="8" fillId="0" borderId="12" xfId="0" applyFont="1" applyBorder="1" applyAlignment="1">
      <alignment horizontal="left" vertical="center" indent="1"/>
    </xf>
    <xf numFmtId="0" fontId="2" fillId="3" borderId="69" xfId="0" applyFont="1" applyFill="1" applyBorder="1" applyAlignment="1">
      <alignment horizontal="center" vertical="center" wrapText="1"/>
    </xf>
    <xf numFmtId="0" fontId="18" fillId="0" borderId="0" xfId="0" applyFont="1" applyAlignment="1">
      <alignment vertical="center" wrapText="1"/>
    </xf>
    <xf numFmtId="0" fontId="19" fillId="0" borderId="0" xfId="0" applyFont="1" applyAlignment="1">
      <alignment vertical="center"/>
    </xf>
    <xf numFmtId="0" fontId="18" fillId="0" borderId="0" xfId="0" applyFont="1" applyAlignment="1">
      <alignment horizontal="left" vertical="center" wrapText="1"/>
    </xf>
    <xf numFmtId="0" fontId="1" fillId="0" borderId="0" xfId="0" applyFont="1" applyAlignment="1">
      <alignment vertical="center" wrapText="1"/>
    </xf>
    <xf numFmtId="0" fontId="8" fillId="2" borderId="18" xfId="0" applyFont="1" applyFill="1" applyBorder="1"/>
    <xf numFmtId="0" fontId="8" fillId="0" borderId="20" xfId="0" applyFont="1" applyBorder="1"/>
    <xf numFmtId="0" fontId="8" fillId="0" borderId="53" xfId="0" applyFont="1" applyBorder="1"/>
    <xf numFmtId="0" fontId="8" fillId="2" borderId="1" xfId="0" applyFont="1" applyFill="1" applyBorder="1" applyAlignment="1">
      <alignment horizontal="left" vertical="center" indent="1"/>
    </xf>
    <xf numFmtId="0" fontId="8" fillId="0" borderId="43" xfId="0" applyFont="1" applyBorder="1"/>
    <xf numFmtId="0" fontId="8" fillId="2" borderId="43" xfId="0" applyFont="1" applyFill="1" applyBorder="1"/>
    <xf numFmtId="0" fontId="8" fillId="2" borderId="70" xfId="0" applyFont="1" applyFill="1" applyBorder="1"/>
    <xf numFmtId="0" fontId="8" fillId="0" borderId="21" xfId="0" applyFont="1" applyBorder="1" applyAlignment="1">
      <alignment horizontal="left" vertical="center" indent="1"/>
    </xf>
    <xf numFmtId="0" fontId="8" fillId="0" borderId="7" xfId="0" applyFont="1" applyBorder="1" applyAlignment="1">
      <alignment horizontal="left" vertical="center" indent="1"/>
    </xf>
    <xf numFmtId="0" fontId="8" fillId="2" borderId="12" xfId="0" applyFont="1" applyFill="1" applyBorder="1" applyAlignment="1">
      <alignment vertical="center"/>
    </xf>
    <xf numFmtId="0" fontId="0" fillId="9" borderId="72" xfId="0" applyFill="1" applyBorder="1"/>
    <xf numFmtId="0" fontId="1" fillId="9" borderId="3" xfId="0" applyFont="1" applyFill="1" applyBorder="1" applyAlignment="1">
      <alignment vertical="center" wrapText="1"/>
    </xf>
    <xf numFmtId="0" fontId="2" fillId="3" borderId="71" xfId="0" applyFont="1" applyFill="1" applyBorder="1" applyAlignment="1">
      <alignment vertical="center" wrapText="1"/>
    </xf>
    <xf numFmtId="0" fontId="2" fillId="3" borderId="0" xfId="0" applyFont="1" applyFill="1" applyAlignment="1">
      <alignment vertical="center"/>
    </xf>
    <xf numFmtId="0" fontId="2" fillId="3" borderId="71" xfId="0" applyFont="1" applyFill="1" applyBorder="1" applyAlignment="1">
      <alignment vertical="center"/>
    </xf>
    <xf numFmtId="0" fontId="2" fillId="3" borderId="74" xfId="0" applyFont="1" applyFill="1" applyBorder="1" applyAlignment="1">
      <alignment vertical="center" wrapText="1"/>
    </xf>
    <xf numFmtId="0" fontId="2" fillId="3" borderId="74" xfId="0" applyFont="1" applyFill="1" applyBorder="1" applyAlignment="1">
      <alignment vertical="center"/>
    </xf>
    <xf numFmtId="0" fontId="11" fillId="2" borderId="12" xfId="0" quotePrefix="1" applyFont="1" applyFill="1" applyBorder="1" applyAlignment="1">
      <alignment vertical="center"/>
    </xf>
    <xf numFmtId="0" fontId="11" fillId="2" borderId="0" xfId="0" quotePrefix="1" applyFont="1" applyFill="1" applyAlignment="1">
      <alignment horizontal="left" vertical="center" wrapText="1"/>
    </xf>
    <xf numFmtId="0" fontId="11" fillId="2" borderId="13" xfId="0" quotePrefix="1" applyFont="1" applyFill="1" applyBorder="1" applyAlignment="1">
      <alignment horizontal="left" vertical="center" wrapText="1"/>
    </xf>
    <xf numFmtId="0" fontId="35" fillId="0" borderId="0" xfId="0" applyFont="1"/>
    <xf numFmtId="0" fontId="36" fillId="0" borderId="0" xfId="1" applyFont="1" applyAlignment="1"/>
    <xf numFmtId="0" fontId="22" fillId="0" borderId="47" xfId="1" applyBorder="1" applyAlignment="1">
      <alignment vertical="center" wrapText="1"/>
    </xf>
    <xf numFmtId="14" fontId="19" fillId="0" borderId="33" xfId="0" applyNumberFormat="1" applyFont="1" applyBorder="1" applyAlignment="1">
      <alignment vertical="center"/>
    </xf>
    <xf numFmtId="0" fontId="22" fillId="0" borderId="18" xfId="1" applyBorder="1"/>
    <xf numFmtId="0" fontId="11" fillId="2" borderId="12" xfId="0" quotePrefix="1" applyFont="1" applyFill="1" applyBorder="1" applyAlignment="1">
      <alignment horizontal="center" vertical="top" wrapText="1"/>
    </xf>
    <xf numFmtId="0" fontId="40" fillId="2" borderId="12" xfId="0" quotePrefix="1" applyFont="1" applyFill="1" applyBorder="1" applyAlignment="1">
      <alignment horizontal="center" vertical="top" wrapText="1"/>
    </xf>
    <xf numFmtId="0" fontId="45" fillId="0" borderId="0" xfId="0" applyFont="1"/>
    <xf numFmtId="0" fontId="47" fillId="0" borderId="0" xfId="0" applyFont="1"/>
    <xf numFmtId="0" fontId="46" fillId="0" borderId="0" xfId="0" applyFont="1"/>
    <xf numFmtId="0" fontId="40" fillId="2" borderId="12" xfId="0" quotePrefix="1" applyFont="1" applyFill="1" applyBorder="1" applyAlignment="1">
      <alignment horizontal="center" wrapText="1"/>
    </xf>
    <xf numFmtId="0" fontId="11" fillId="2" borderId="75" xfId="0" quotePrefix="1" applyFont="1" applyFill="1" applyBorder="1" applyAlignment="1">
      <alignment horizontal="center" vertical="top"/>
    </xf>
    <xf numFmtId="0" fontId="11" fillId="2" borderId="78" xfId="0" quotePrefix="1" applyFont="1" applyFill="1" applyBorder="1" applyAlignment="1">
      <alignment horizontal="center" vertical="top"/>
    </xf>
    <xf numFmtId="0" fontId="11" fillId="2" borderId="81" xfId="0" quotePrefix="1" applyFont="1" applyFill="1" applyBorder="1" applyAlignment="1">
      <alignment horizontal="center" vertical="top"/>
    </xf>
    <xf numFmtId="0" fontId="11" fillId="2" borderId="9" xfId="0" quotePrefix="1" applyFont="1" applyFill="1" applyBorder="1" applyAlignment="1">
      <alignment horizontal="center" vertical="top"/>
    </xf>
    <xf numFmtId="0" fontId="9" fillId="2" borderId="0" xfId="0" applyFont="1" applyFill="1" applyAlignment="1">
      <alignment vertical="top"/>
    </xf>
    <xf numFmtId="0" fontId="11" fillId="2" borderId="75" xfId="0" quotePrefix="1" applyFont="1" applyFill="1" applyBorder="1" applyAlignment="1">
      <alignment vertical="center"/>
    </xf>
    <xf numFmtId="0" fontId="11" fillId="2" borderId="76" xfId="0" quotePrefix="1" applyFont="1" applyFill="1" applyBorder="1" applyAlignment="1">
      <alignment horizontal="left" vertical="center" wrapText="1"/>
    </xf>
    <xf numFmtId="0" fontId="11" fillId="2" borderId="77" xfId="0" quotePrefix="1" applyFont="1" applyFill="1" applyBorder="1" applyAlignment="1">
      <alignment horizontal="left" vertical="center" wrapText="1"/>
    </xf>
    <xf numFmtId="0" fontId="11" fillId="2" borderId="85" xfId="0" quotePrefix="1" applyFont="1" applyFill="1" applyBorder="1" applyAlignment="1">
      <alignment horizontal="left" vertical="center" wrapText="1"/>
    </xf>
    <xf numFmtId="0" fontId="11" fillId="2" borderId="87" xfId="0" quotePrefix="1" applyFont="1" applyFill="1" applyBorder="1" applyAlignment="1">
      <alignment horizontal="left" vertical="center" wrapText="1"/>
    </xf>
    <xf numFmtId="2" fontId="11" fillId="2" borderId="88" xfId="0" quotePrefix="1" applyNumberFormat="1" applyFont="1" applyFill="1" applyBorder="1" applyAlignment="1">
      <alignment horizontal="left" vertical="center" wrapText="1"/>
    </xf>
    <xf numFmtId="0" fontId="11" fillId="2" borderId="90" xfId="0" quotePrefix="1" applyFont="1" applyFill="1" applyBorder="1" applyAlignment="1">
      <alignment horizontal="left" vertical="center" wrapText="1"/>
    </xf>
    <xf numFmtId="0" fontId="48" fillId="2" borderId="0" xfId="0" quotePrefix="1" applyFont="1" applyFill="1" applyAlignment="1">
      <alignment horizontal="left" vertical="center"/>
    </xf>
    <xf numFmtId="0" fontId="11" fillId="2" borderId="79" xfId="0" quotePrefix="1" applyFont="1" applyFill="1" applyBorder="1" applyAlignment="1">
      <alignment horizontal="left" vertical="center" wrapText="1"/>
    </xf>
    <xf numFmtId="0" fontId="11" fillId="2" borderId="80" xfId="0" quotePrefix="1" applyFont="1" applyFill="1" applyBorder="1" applyAlignment="1">
      <alignment horizontal="left" vertical="center" wrapText="1"/>
    </xf>
    <xf numFmtId="0" fontId="34" fillId="2" borderId="0" xfId="0" applyFont="1" applyFill="1"/>
    <xf numFmtId="0" fontId="34" fillId="2" borderId="13" xfId="0" applyFont="1" applyFill="1" applyBorder="1"/>
    <xf numFmtId="0" fontId="48" fillId="2" borderId="0" xfId="0" quotePrefix="1" applyFont="1" applyFill="1" applyAlignment="1">
      <alignment horizontal="left"/>
    </xf>
    <xf numFmtId="0" fontId="27" fillId="2" borderId="0" xfId="0" quotePrefix="1" applyFont="1" applyFill="1" applyAlignment="1">
      <alignment horizontal="left" vertical="center" wrapText="1"/>
    </xf>
    <xf numFmtId="0" fontId="3" fillId="1" borderId="36" xfId="0" applyFont="1" applyFill="1" applyBorder="1"/>
    <xf numFmtId="0" fontId="3" fillId="1" borderId="37" xfId="0" applyFont="1" applyFill="1" applyBorder="1"/>
    <xf numFmtId="0" fontId="3" fillId="1" borderId="12" xfId="0" applyFont="1" applyFill="1" applyBorder="1"/>
    <xf numFmtId="0" fontId="6" fillId="8" borderId="58" xfId="0" applyFont="1" applyFill="1" applyBorder="1" applyAlignment="1">
      <alignment vertical="center"/>
    </xf>
    <xf numFmtId="0" fontId="2" fillId="3" borderId="36" xfId="0" applyFont="1" applyFill="1" applyBorder="1" applyAlignment="1">
      <alignment vertical="center" wrapText="1"/>
    </xf>
    <xf numFmtId="0" fontId="11" fillId="2" borderId="0" xfId="0" quotePrefix="1" applyFont="1" applyFill="1" applyAlignment="1">
      <alignment horizontal="left"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2" fillId="2" borderId="0" xfId="1" applyFill="1" applyBorder="1" applyAlignment="1">
      <alignment horizontal="center" vertical="center" wrapText="1"/>
    </xf>
    <xf numFmtId="0" fontId="2" fillId="3" borderId="100" xfId="0" applyFont="1" applyFill="1" applyBorder="1" applyAlignment="1">
      <alignment vertical="center"/>
    </xf>
    <xf numFmtId="0" fontId="2" fillId="0" borderId="55" xfId="0" applyFont="1" applyBorder="1" applyAlignment="1">
      <alignment horizontal="center" vertical="center"/>
    </xf>
    <xf numFmtId="0" fontId="3" fillId="1" borderId="48" xfId="0" applyFont="1" applyFill="1" applyBorder="1"/>
    <xf numFmtId="0" fontId="2" fillId="3" borderId="54" xfId="0" applyFont="1" applyFill="1" applyBorder="1" applyAlignment="1">
      <alignment vertical="center"/>
    </xf>
    <xf numFmtId="0" fontId="2" fillId="3" borderId="49" xfId="0" applyFont="1" applyFill="1" applyBorder="1" applyAlignment="1">
      <alignment vertical="center"/>
    </xf>
    <xf numFmtId="0" fontId="2" fillId="3" borderId="40" xfId="0" applyFont="1" applyFill="1" applyBorder="1" applyAlignment="1">
      <alignment vertical="center"/>
    </xf>
    <xf numFmtId="0" fontId="2" fillId="3" borderId="46" xfId="0" applyFont="1" applyFill="1" applyBorder="1" applyAlignment="1">
      <alignment vertical="center" wrapText="1"/>
    </xf>
    <xf numFmtId="0" fontId="3" fillId="0" borderId="31" xfId="0" applyFont="1" applyBorder="1" applyAlignment="1">
      <alignment vertical="center"/>
    </xf>
    <xf numFmtId="0" fontId="3" fillId="0" borderId="34" xfId="0" applyFont="1" applyBorder="1" applyAlignment="1">
      <alignment vertical="center"/>
    </xf>
    <xf numFmtId="0" fontId="3" fillId="0" borderId="33" xfId="0" applyFont="1" applyBorder="1" applyAlignment="1">
      <alignment vertical="center"/>
    </xf>
    <xf numFmtId="0" fontId="2" fillId="3" borderId="39" xfId="0" applyFont="1" applyFill="1" applyBorder="1" applyAlignment="1">
      <alignment vertical="center" wrapText="1"/>
    </xf>
    <xf numFmtId="0" fontId="2" fillId="3" borderId="32" xfId="0" applyFont="1" applyFill="1" applyBorder="1" applyAlignment="1">
      <alignment vertical="center"/>
    </xf>
    <xf numFmtId="0" fontId="2" fillId="3" borderId="46" xfId="0" applyFont="1" applyFill="1" applyBorder="1" applyAlignment="1">
      <alignment horizontal="left" vertical="center" wrapText="1"/>
    </xf>
    <xf numFmtId="0" fontId="3" fillId="0" borderId="35" xfId="0" applyFont="1" applyBorder="1" applyAlignment="1">
      <alignment vertical="center"/>
    </xf>
    <xf numFmtId="0" fontId="3" fillId="0" borderId="47" xfId="0" applyFont="1" applyBorder="1" applyAlignment="1">
      <alignment vertical="center"/>
    </xf>
    <xf numFmtId="0" fontId="3" fillId="0" borderId="44" xfId="0" applyFont="1" applyBorder="1"/>
    <xf numFmtId="0" fontId="50" fillId="10" borderId="1" xfId="0" applyFont="1" applyFill="1" applyBorder="1" applyAlignment="1">
      <alignment horizontal="center" vertical="center"/>
    </xf>
    <xf numFmtId="0" fontId="9" fillId="2" borderId="13" xfId="0" applyFont="1" applyFill="1" applyBorder="1"/>
    <xf numFmtId="2" fontId="11" fillId="2" borderId="1" xfId="0" applyNumberFormat="1" applyFont="1" applyFill="1" applyBorder="1" applyAlignment="1">
      <alignment horizontal="center"/>
    </xf>
    <xf numFmtId="2" fontId="11" fillId="2" borderId="1" xfId="0" applyNumberFormat="1" applyFont="1" applyFill="1" applyBorder="1" applyAlignment="1">
      <alignment horizontal="center" vertical="center"/>
    </xf>
    <xf numFmtId="0" fontId="49" fillId="10" borderId="22" xfId="0" applyFont="1" applyFill="1" applyBorder="1" applyAlignment="1">
      <alignment vertical="center"/>
    </xf>
    <xf numFmtId="2" fontId="51" fillId="10" borderId="20" xfId="0" applyNumberFormat="1" applyFont="1" applyFill="1" applyBorder="1" applyAlignment="1">
      <alignment horizontal="center" vertical="center"/>
    </xf>
    <xf numFmtId="0" fontId="0" fillId="2" borderId="5" xfId="0" applyFill="1" applyBorder="1"/>
    <xf numFmtId="0" fontId="0" fillId="2" borderId="10" xfId="0" applyFill="1" applyBorder="1"/>
    <xf numFmtId="0" fontId="25" fillId="2" borderId="0" xfId="1" applyFont="1" applyFill="1" applyBorder="1"/>
    <xf numFmtId="0" fontId="11" fillId="2" borderId="7" xfId="0" quotePrefix="1" applyFont="1" applyFill="1" applyBorder="1" applyAlignment="1">
      <alignment horizontal="center" vertical="top"/>
    </xf>
    <xf numFmtId="0" fontId="9" fillId="2" borderId="12" xfId="0" applyFont="1" applyFill="1" applyBorder="1"/>
    <xf numFmtId="0" fontId="9" fillId="2" borderId="9" xfId="0" applyFont="1" applyFill="1" applyBorder="1"/>
    <xf numFmtId="0" fontId="8" fillId="0" borderId="12" xfId="0" applyFont="1" applyBorder="1"/>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6" fillId="8" borderId="104" xfId="0" applyFont="1" applyFill="1" applyBorder="1"/>
    <xf numFmtId="0" fontId="13" fillId="8" borderId="105" xfId="0" applyFont="1" applyFill="1" applyBorder="1"/>
    <xf numFmtId="0" fontId="14" fillId="8" borderId="106" xfId="0" applyFont="1" applyFill="1" applyBorder="1"/>
    <xf numFmtId="0" fontId="14" fillId="8" borderId="105" xfId="0" applyFont="1" applyFill="1" applyBorder="1"/>
    <xf numFmtId="0" fontId="2" fillId="3" borderId="39" xfId="0" applyFont="1" applyFill="1" applyBorder="1" applyAlignment="1">
      <alignment horizontal="left" vertical="center" wrapText="1"/>
    </xf>
    <xf numFmtId="0" fontId="2" fillId="3" borderId="52" xfId="0" applyFont="1" applyFill="1" applyBorder="1" applyAlignment="1">
      <alignment vertical="center"/>
    </xf>
    <xf numFmtId="0" fontId="2" fillId="0" borderId="73" xfId="0" applyFont="1" applyBorder="1" applyAlignment="1">
      <alignment horizontal="center" vertical="center"/>
    </xf>
    <xf numFmtId="0" fontId="2" fillId="3" borderId="65" xfId="0" applyFont="1" applyFill="1" applyBorder="1" applyAlignment="1">
      <alignment vertical="center"/>
    </xf>
    <xf numFmtId="0" fontId="2" fillId="2" borderId="73" xfId="0" applyFont="1" applyFill="1" applyBorder="1" applyAlignment="1">
      <alignment horizontal="center" vertical="center"/>
    </xf>
    <xf numFmtId="0" fontId="2" fillId="0" borderId="57" xfId="0" applyFont="1" applyBorder="1" applyAlignment="1">
      <alignment horizontal="center" vertical="center"/>
    </xf>
    <xf numFmtId="0" fontId="2" fillId="3" borderId="54" xfId="0" applyFont="1" applyFill="1" applyBorder="1" applyAlignment="1">
      <alignment vertical="center" wrapText="1"/>
    </xf>
    <xf numFmtId="0" fontId="2" fillId="3" borderId="45" xfId="0" applyFont="1" applyFill="1" applyBorder="1" applyAlignment="1">
      <alignment vertical="center" wrapText="1"/>
    </xf>
    <xf numFmtId="0" fontId="3" fillId="0" borderId="35" xfId="0" applyFont="1" applyBorder="1" applyAlignment="1">
      <alignment vertical="center" wrapText="1"/>
    </xf>
    <xf numFmtId="0" fontId="3" fillId="0" borderId="47" xfId="0" applyFont="1" applyBorder="1" applyAlignment="1">
      <alignment vertical="center" wrapText="1"/>
    </xf>
    <xf numFmtId="0" fontId="3" fillId="0" borderId="44" xfId="0" applyFont="1" applyBorder="1" applyAlignment="1">
      <alignment wrapText="1"/>
    </xf>
    <xf numFmtId="0" fontId="11" fillId="2" borderId="1" xfId="0" applyFont="1" applyFill="1" applyBorder="1" applyAlignment="1">
      <alignment horizontal="left" vertical="center"/>
    </xf>
    <xf numFmtId="9" fontId="11" fillId="2" borderId="1" xfId="0" applyNumberFormat="1" applyFont="1" applyFill="1" applyBorder="1" applyAlignment="1">
      <alignment horizontal="center"/>
    </xf>
    <xf numFmtId="0" fontId="11" fillId="2" borderId="1" xfId="0" applyFont="1" applyFill="1" applyBorder="1" applyAlignment="1">
      <alignment horizontal="center"/>
    </xf>
    <xf numFmtId="0" fontId="51" fillId="10" borderId="1" xfId="0" applyFont="1" applyFill="1" applyBorder="1" applyAlignment="1">
      <alignment horizontal="left" vertical="center"/>
    </xf>
    <xf numFmtId="0" fontId="49" fillId="10" borderId="21" xfId="0" applyFont="1" applyFill="1" applyBorder="1" applyAlignment="1">
      <alignment horizontal="center" vertical="center"/>
    </xf>
    <xf numFmtId="0" fontId="49" fillId="10" borderId="22" xfId="0" applyFont="1" applyFill="1" applyBorder="1" applyAlignment="1">
      <alignment horizontal="center" vertical="center"/>
    </xf>
    <xf numFmtId="0" fontId="50" fillId="10" borderId="1" xfId="0" applyFont="1" applyFill="1" applyBorder="1" applyAlignment="1">
      <alignment horizontal="left" vertical="center"/>
    </xf>
    <xf numFmtId="0" fontId="50" fillId="10" borderId="1" xfId="0" applyFont="1" applyFill="1" applyBorder="1" applyAlignment="1">
      <alignment horizontal="center" vertical="center" wrapText="1"/>
    </xf>
    <xf numFmtId="0" fontId="11" fillId="2" borderId="86" xfId="0" quotePrefix="1" applyFont="1" applyFill="1" applyBorder="1" applyAlignment="1">
      <alignment horizontal="left" vertical="center"/>
    </xf>
    <xf numFmtId="0" fontId="11" fillId="2" borderId="0" xfId="0" quotePrefix="1" applyFont="1" applyFill="1" applyAlignment="1">
      <alignment horizontal="left" vertical="center"/>
    </xf>
    <xf numFmtId="0" fontId="11" fillId="2" borderId="89" xfId="0" quotePrefix="1" applyFont="1" applyFill="1" applyBorder="1" applyAlignment="1">
      <alignment horizontal="left" vertical="center"/>
    </xf>
    <xf numFmtId="0" fontId="11" fillId="2" borderId="76" xfId="0" quotePrefix="1" applyFont="1" applyFill="1" applyBorder="1" applyAlignment="1">
      <alignment horizontal="left" vertical="center"/>
    </xf>
    <xf numFmtId="0" fontId="11" fillId="2" borderId="91" xfId="0" quotePrefix="1" applyFont="1" applyFill="1" applyBorder="1" applyAlignment="1">
      <alignment horizontal="left" vertical="center" wrapText="1"/>
    </xf>
    <xf numFmtId="0" fontId="11" fillId="2" borderId="93" xfId="0" quotePrefix="1" applyFont="1" applyFill="1" applyBorder="1" applyAlignment="1">
      <alignment horizontal="left" vertical="center" wrapText="1"/>
    </xf>
    <xf numFmtId="0" fontId="11" fillId="2" borderId="6" xfId="0" applyFont="1" applyFill="1" applyBorder="1" applyAlignment="1">
      <alignment horizontal="left" vertical="top" wrapText="1"/>
    </xf>
    <xf numFmtId="0" fontId="20" fillId="2" borderId="6" xfId="0" applyFont="1" applyFill="1" applyBorder="1" applyAlignment="1">
      <alignment horizontal="left" vertical="top" wrapText="1"/>
    </xf>
    <xf numFmtId="0" fontId="20" fillId="2" borderId="8" xfId="0" applyFont="1" applyFill="1" applyBorder="1" applyAlignment="1">
      <alignment horizontal="left" vertical="top" wrapText="1"/>
    </xf>
    <xf numFmtId="0" fontId="12" fillId="7" borderId="7" xfId="0" applyFont="1" applyFill="1" applyBorder="1" applyAlignment="1">
      <alignment horizontal="center" wrapText="1"/>
    </xf>
    <xf numFmtId="0" fontId="12" fillId="7" borderId="6" xfId="0" applyFont="1" applyFill="1" applyBorder="1" applyAlignment="1">
      <alignment horizontal="center" wrapText="1"/>
    </xf>
    <xf numFmtId="0" fontId="12" fillId="7" borderId="8" xfId="0" applyFont="1" applyFill="1" applyBorder="1" applyAlignment="1">
      <alignment horizontal="center" wrapText="1"/>
    </xf>
    <xf numFmtId="0" fontId="11" fillId="2" borderId="84" xfId="0" quotePrefix="1" applyFont="1" applyFill="1" applyBorder="1" applyAlignment="1">
      <alignment horizontal="left" vertical="center"/>
    </xf>
    <xf numFmtId="0" fontId="11" fillId="2" borderId="92" xfId="0" quotePrefix="1" applyFont="1" applyFill="1" applyBorder="1" applyAlignment="1">
      <alignment horizontal="left" vertical="center"/>
    </xf>
    <xf numFmtId="0" fontId="33" fillId="7" borderId="21" xfId="0" applyFont="1" applyFill="1" applyBorder="1" applyAlignment="1">
      <alignment horizontal="center" wrapText="1"/>
    </xf>
    <xf numFmtId="0" fontId="12" fillId="7" borderId="22" xfId="0" applyFont="1" applyFill="1" applyBorder="1" applyAlignment="1">
      <alignment horizontal="center" wrapText="1"/>
    </xf>
    <xf numFmtId="0" fontId="12" fillId="7" borderId="20" xfId="0" applyFont="1" applyFill="1" applyBorder="1" applyAlignment="1">
      <alignment horizontal="center" wrapText="1"/>
    </xf>
    <xf numFmtId="0" fontId="34" fillId="2" borderId="75" xfId="0" applyFont="1" applyFill="1" applyBorder="1" applyAlignment="1">
      <alignment horizontal="center"/>
    </xf>
    <xf numFmtId="0" fontId="34" fillId="2" borderId="76" xfId="0" applyFont="1" applyFill="1" applyBorder="1" applyAlignment="1">
      <alignment horizontal="center"/>
    </xf>
    <xf numFmtId="0" fontId="34" fillId="2" borderId="77" xfId="0" applyFont="1" applyFill="1" applyBorder="1" applyAlignment="1">
      <alignment horizontal="center"/>
    </xf>
    <xf numFmtId="0" fontId="11" fillId="2" borderId="76" xfId="0" quotePrefix="1" applyFont="1" applyFill="1" applyBorder="1" applyAlignment="1">
      <alignment horizontal="left" vertical="top" wrapText="1"/>
    </xf>
    <xf numFmtId="0" fontId="11" fillId="2" borderId="77" xfId="0" quotePrefix="1" applyFont="1" applyFill="1" applyBorder="1" applyAlignment="1">
      <alignment horizontal="left" vertical="top" wrapText="1"/>
    </xf>
    <xf numFmtId="0" fontId="11" fillId="2" borderId="5" xfId="0" applyFont="1" applyFill="1" applyBorder="1" applyAlignment="1">
      <alignment horizontal="left" vertical="top" wrapText="1"/>
    </xf>
    <xf numFmtId="0" fontId="20" fillId="2" borderId="5" xfId="0" applyFont="1" applyFill="1" applyBorder="1" applyAlignment="1">
      <alignment horizontal="left" vertical="top" wrapText="1"/>
    </xf>
    <xf numFmtId="0" fontId="20" fillId="2" borderId="10" xfId="0" applyFont="1" applyFill="1" applyBorder="1" applyAlignment="1">
      <alignment horizontal="left" vertical="top" wrapText="1"/>
    </xf>
    <xf numFmtId="0" fontId="11" fillId="2" borderId="0" xfId="0" applyFont="1" applyFill="1" applyAlignment="1">
      <alignment horizontal="left" vertical="center" wrapText="1"/>
    </xf>
    <xf numFmtId="0" fontId="9" fillId="2" borderId="0" xfId="0" applyFont="1" applyFill="1" applyAlignment="1">
      <alignment horizontal="left" vertical="center"/>
    </xf>
    <xf numFmtId="0" fontId="9" fillId="2" borderId="13" xfId="0" applyFont="1" applyFill="1" applyBorder="1" applyAlignment="1">
      <alignment horizontal="left"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2" fillId="2" borderId="12" xfId="1" applyFill="1" applyBorder="1" applyAlignment="1">
      <alignment horizontal="center" vertical="center" wrapText="1"/>
    </xf>
    <xf numFmtId="0" fontId="22" fillId="2" borderId="13" xfId="1" applyFill="1" applyBorder="1" applyAlignment="1">
      <alignment horizontal="center" vertical="center" wrapText="1"/>
    </xf>
    <xf numFmtId="0" fontId="24" fillId="2" borderId="0" xfId="0" applyFont="1" applyFill="1" applyAlignment="1">
      <alignment horizontal="left" vertical="top" wrapText="1"/>
    </xf>
    <xf numFmtId="0" fontId="11" fillId="2" borderId="0" xfId="0" applyFont="1" applyFill="1" applyAlignment="1">
      <alignment horizontal="left" vertical="top" wrapText="1"/>
    </xf>
    <xf numFmtId="0" fontId="11" fillId="2" borderId="13" xfId="0" applyFont="1" applyFill="1" applyBorder="1" applyAlignment="1">
      <alignment horizontal="left" vertical="top" wrapText="1"/>
    </xf>
    <xf numFmtId="0" fontId="25" fillId="2" borderId="0" xfId="1" applyFont="1" applyFill="1" applyBorder="1" applyAlignment="1">
      <alignment horizontal="left" vertical="top" wrapText="1"/>
    </xf>
    <xf numFmtId="0" fontId="11" fillId="2" borderId="6" xfId="0" applyFont="1" applyFill="1" applyBorder="1" applyAlignment="1">
      <alignment horizontal="center" vertical="center" wrapText="1"/>
    </xf>
    <xf numFmtId="0" fontId="22" fillId="2" borderId="0" xfId="1" applyFill="1" applyBorder="1" applyAlignment="1">
      <alignment horizontal="center" vertical="center" wrapText="1"/>
    </xf>
    <xf numFmtId="0" fontId="40" fillId="2" borderId="0" xfId="0" applyFont="1" applyFill="1" applyAlignment="1">
      <alignment horizontal="left" wrapText="1"/>
    </xf>
    <xf numFmtId="0" fontId="40" fillId="2" borderId="13" xfId="0" applyFont="1" applyFill="1" applyBorder="1" applyAlignment="1">
      <alignment horizontal="left" wrapText="1"/>
    </xf>
    <xf numFmtId="0" fontId="11" fillId="2" borderId="12"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3" xfId="0" applyFont="1" applyFill="1" applyBorder="1" applyAlignment="1">
      <alignment horizontal="center" vertical="center" wrapText="1"/>
    </xf>
    <xf numFmtId="0" fontId="11" fillId="2" borderId="9" xfId="0" applyFont="1" applyFill="1" applyBorder="1" applyAlignment="1">
      <alignment horizontal="center"/>
    </xf>
    <xf numFmtId="0" fontId="11" fillId="2" borderId="5" xfId="0" applyFont="1" applyFill="1" applyBorder="1" applyAlignment="1">
      <alignment horizontal="center"/>
    </xf>
    <xf numFmtId="0" fontId="11" fillId="2" borderId="10" xfId="0" applyFont="1" applyFill="1" applyBorder="1" applyAlignment="1">
      <alignment horizontal="center"/>
    </xf>
    <xf numFmtId="0" fontId="12" fillId="6" borderId="12"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3" xfId="0" applyFont="1" applyFill="1" applyBorder="1" applyAlignment="1">
      <alignment horizontal="center" vertical="center" wrapText="1"/>
    </xf>
    <xf numFmtId="0" fontId="41" fillId="2" borderId="0" xfId="0" applyFont="1" applyFill="1" applyAlignment="1">
      <alignment horizontal="left" wrapText="1"/>
    </xf>
    <xf numFmtId="0" fontId="40" fillId="2" borderId="0" xfId="0" applyFont="1" applyFill="1" applyAlignment="1">
      <alignment horizontal="left" vertical="top" wrapText="1"/>
    </xf>
    <xf numFmtId="0" fontId="40" fillId="2" borderId="13" xfId="0" applyFont="1" applyFill="1" applyBorder="1" applyAlignment="1">
      <alignment horizontal="left" vertical="top" wrapText="1"/>
    </xf>
    <xf numFmtId="0" fontId="10" fillId="4" borderId="7"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1" fillId="5" borderId="12" xfId="0" applyFont="1" applyFill="1" applyBorder="1" applyAlignment="1">
      <alignment horizontal="center" wrapText="1"/>
    </xf>
    <xf numFmtId="0" fontId="11" fillId="5" borderId="0" xfId="0" applyFont="1" applyFill="1" applyAlignment="1">
      <alignment horizontal="center" wrapText="1"/>
    </xf>
    <xf numFmtId="0" fontId="11" fillId="5" borderId="13" xfId="0" applyFont="1" applyFill="1" applyBorder="1" applyAlignment="1">
      <alignment horizontal="center" wrapText="1"/>
    </xf>
    <xf numFmtId="0" fontId="11" fillId="2" borderId="12" xfId="0" applyFont="1" applyFill="1" applyBorder="1" applyAlignment="1">
      <alignment horizontal="center" wrapText="1"/>
    </xf>
    <xf numFmtId="0" fontId="11" fillId="2" borderId="0" xfId="0" applyFont="1" applyFill="1" applyAlignment="1">
      <alignment horizontal="center" wrapText="1"/>
    </xf>
    <xf numFmtId="0" fontId="11" fillId="2" borderId="13" xfId="0" applyFont="1" applyFill="1" applyBorder="1" applyAlignment="1">
      <alignment horizontal="center" wrapText="1"/>
    </xf>
    <xf numFmtId="0" fontId="23" fillId="2" borderId="7" xfId="0" applyFont="1" applyFill="1" applyBorder="1" applyAlignment="1">
      <alignment horizontal="left" vertical="top" wrapText="1"/>
    </xf>
    <xf numFmtId="0" fontId="11" fillId="2" borderId="8" xfId="0" applyFont="1" applyFill="1" applyBorder="1" applyAlignment="1">
      <alignment horizontal="left" vertical="top" wrapText="1"/>
    </xf>
    <xf numFmtId="0" fontId="25" fillId="2" borderId="12" xfId="1" applyFont="1" applyFill="1" applyBorder="1" applyAlignment="1">
      <alignment horizontal="left" vertical="top" wrapText="1"/>
    </xf>
    <xf numFmtId="0" fontId="25" fillId="2" borderId="13" xfId="1" applyFont="1" applyFill="1" applyBorder="1" applyAlignment="1">
      <alignment horizontal="left" vertical="top" wrapText="1"/>
    </xf>
    <xf numFmtId="0" fontId="11" fillId="2" borderId="76" xfId="0" applyFont="1" applyFill="1" applyBorder="1" applyAlignment="1">
      <alignment horizontal="left" vertical="top" wrapText="1"/>
    </xf>
    <xf numFmtId="0" fontId="20" fillId="2" borderId="76" xfId="0" applyFont="1" applyFill="1" applyBorder="1" applyAlignment="1">
      <alignment horizontal="left" vertical="top" wrapText="1"/>
    </xf>
    <xf numFmtId="0" fontId="20" fillId="2" borderId="77" xfId="0" applyFont="1" applyFill="1" applyBorder="1" applyAlignment="1">
      <alignment horizontal="left" vertical="top" wrapText="1"/>
    </xf>
    <xf numFmtId="0" fontId="11" fillId="2" borderId="10" xfId="0" applyFont="1" applyFill="1" applyBorder="1" applyAlignment="1">
      <alignment horizontal="left" vertical="top"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82" xfId="0" applyFont="1" applyFill="1" applyBorder="1" applyAlignment="1">
      <alignment horizontal="left" vertical="top" wrapText="1"/>
    </xf>
    <xf numFmtId="0" fontId="11" fillId="2" borderId="83" xfId="0" applyFont="1" applyFill="1" applyBorder="1" applyAlignment="1">
      <alignment horizontal="left" vertical="top" wrapText="1"/>
    </xf>
    <xf numFmtId="0" fontId="27" fillId="2" borderId="82" xfId="0" applyFont="1" applyFill="1" applyBorder="1" applyAlignment="1">
      <alignment horizontal="left" vertical="top" wrapText="1"/>
    </xf>
    <xf numFmtId="0" fontId="11" fillId="2" borderId="0" xfId="0" quotePrefix="1" applyFont="1" applyFill="1" applyAlignment="1">
      <alignment horizontal="left" vertical="top" wrapText="1"/>
    </xf>
    <xf numFmtId="0" fontId="11" fillId="2" borderId="13" xfId="0" quotePrefix="1" applyFont="1" applyFill="1" applyBorder="1" applyAlignment="1">
      <alignment horizontal="left" vertical="top" wrapText="1"/>
    </xf>
    <xf numFmtId="0" fontId="11" fillId="0" borderId="0" xfId="0" applyFont="1" applyAlignment="1">
      <alignment horizontal="left" vertical="top" wrapText="1"/>
    </xf>
    <xf numFmtId="0" fontId="11" fillId="0" borderId="13" xfId="0" applyFont="1" applyBorder="1" applyAlignment="1">
      <alignment horizontal="left" vertical="top" wrapText="1"/>
    </xf>
    <xf numFmtId="0" fontId="12" fillId="7" borderId="21" xfId="0" applyFont="1" applyFill="1" applyBorder="1" applyAlignment="1">
      <alignment horizontal="center" wrapText="1"/>
    </xf>
    <xf numFmtId="0" fontId="12" fillId="7" borderId="5" xfId="0" applyFont="1" applyFill="1" applyBorder="1" applyAlignment="1">
      <alignment horizontal="center" wrapText="1"/>
    </xf>
    <xf numFmtId="0" fontId="11" fillId="2" borderId="79" xfId="0" applyFont="1" applyFill="1" applyBorder="1" applyAlignment="1">
      <alignment horizontal="left" vertical="top" wrapText="1"/>
    </xf>
    <xf numFmtId="0" fontId="11" fillId="2" borderId="80" xfId="0" applyFont="1" applyFill="1" applyBorder="1" applyAlignment="1">
      <alignment horizontal="left" vertical="top" wrapText="1"/>
    </xf>
    <xf numFmtId="0" fontId="11" fillId="0" borderId="76" xfId="0" applyFont="1" applyBorder="1" applyAlignment="1">
      <alignment horizontal="left" vertical="top" wrapText="1"/>
    </xf>
    <xf numFmtId="0" fontId="11" fillId="0" borderId="77" xfId="0" applyFont="1" applyBorder="1" applyAlignment="1">
      <alignment horizontal="left" vertical="top" wrapText="1"/>
    </xf>
    <xf numFmtId="0" fontId="1" fillId="9" borderId="30" xfId="0" applyFont="1" applyFill="1" applyBorder="1" applyAlignment="1">
      <alignment horizontal="center" vertical="center" wrapText="1"/>
    </xf>
    <xf numFmtId="0" fontId="1" fillId="9" borderId="42" xfId="0" applyFont="1" applyFill="1" applyBorder="1" applyAlignment="1">
      <alignment horizontal="center" vertical="center" wrapText="1"/>
    </xf>
    <xf numFmtId="0" fontId="18" fillId="3" borderId="38" xfId="0" applyFont="1" applyFill="1" applyBorder="1" applyAlignment="1">
      <alignment horizontal="left" vertical="center" wrapText="1"/>
    </xf>
    <xf numFmtId="0" fontId="18" fillId="3" borderId="64" xfId="0" applyFont="1" applyFill="1" applyBorder="1" applyAlignment="1">
      <alignment horizontal="left" vertical="center" wrapText="1"/>
    </xf>
    <xf numFmtId="0" fontId="4" fillId="0" borderId="56" xfId="0" applyFont="1" applyBorder="1" applyAlignment="1">
      <alignment horizontal="left" vertical="center"/>
    </xf>
    <xf numFmtId="0" fontId="4" fillId="0" borderId="36" xfId="0" applyFont="1" applyBorder="1" applyAlignment="1">
      <alignment horizontal="left" vertical="center"/>
    </xf>
    <xf numFmtId="0" fontId="2" fillId="3" borderId="58" xfId="0" applyFont="1" applyFill="1" applyBorder="1" applyAlignment="1">
      <alignment horizontal="left" vertical="center" wrapText="1"/>
    </xf>
    <xf numFmtId="0" fontId="2" fillId="3" borderId="59" xfId="0" applyFont="1" applyFill="1" applyBorder="1" applyAlignment="1">
      <alignment horizontal="left" vertical="center" wrapText="1"/>
    </xf>
    <xf numFmtId="0" fontId="45" fillId="0" borderId="63" xfId="0" applyFont="1" applyBorder="1" applyAlignment="1">
      <alignment horizontal="left" wrapText="1"/>
    </xf>
    <xf numFmtId="0" fontId="46" fillId="0" borderId="0" xfId="0" applyFont="1" applyAlignment="1">
      <alignment horizontal="left"/>
    </xf>
    <xf numFmtId="0" fontId="2" fillId="3" borderId="38" xfId="0" applyFont="1" applyFill="1" applyBorder="1" applyAlignment="1">
      <alignment horizontal="left" vertical="center" wrapText="1"/>
    </xf>
    <xf numFmtId="0" fontId="2" fillId="3" borderId="64" xfId="0" applyFont="1" applyFill="1" applyBorder="1" applyAlignment="1">
      <alignment horizontal="left" vertical="center" wrapText="1"/>
    </xf>
    <xf numFmtId="0" fontId="3" fillId="0" borderId="56" xfId="0" applyFont="1" applyBorder="1" applyAlignment="1">
      <alignment horizontal="center" vertical="center"/>
    </xf>
    <xf numFmtId="0" fontId="3" fillId="0" borderId="36" xfId="0" applyFont="1" applyBorder="1" applyAlignment="1">
      <alignment horizontal="center" vertical="center"/>
    </xf>
    <xf numFmtId="0" fontId="2" fillId="2" borderId="35" xfId="0" applyFont="1" applyFill="1" applyBorder="1" applyAlignment="1">
      <alignment horizontal="center" vertical="center" wrapText="1"/>
    </xf>
    <xf numFmtId="0" fontId="2" fillId="2" borderId="66" xfId="0" applyFont="1" applyFill="1" applyBorder="1" applyAlignment="1">
      <alignment horizontal="center" vertical="center" wrapText="1"/>
    </xf>
    <xf numFmtId="0" fontId="2" fillId="3" borderId="54" xfId="0" applyFont="1" applyFill="1" applyBorder="1" applyAlignment="1">
      <alignment horizontal="left" vertical="center" wrapText="1"/>
    </xf>
    <xf numFmtId="0" fontId="2" fillId="3" borderId="101" xfId="0" applyFont="1" applyFill="1" applyBorder="1" applyAlignment="1">
      <alignment horizontal="left" vertical="center" wrapText="1"/>
    </xf>
    <xf numFmtId="0" fontId="3" fillId="0" borderId="35" xfId="0" applyFont="1" applyBorder="1" applyAlignment="1">
      <alignment horizontal="left" vertical="center"/>
    </xf>
    <xf numFmtId="0" fontId="3" fillId="0" borderId="55" xfId="0" applyFont="1" applyBorder="1" applyAlignment="1">
      <alignment horizontal="left" vertical="center"/>
    </xf>
    <xf numFmtId="0" fontId="2" fillId="3" borderId="98" xfId="0" applyFont="1" applyFill="1" applyBorder="1" applyAlignment="1">
      <alignment horizontal="left" vertical="center" wrapText="1"/>
    </xf>
    <xf numFmtId="0" fontId="2" fillId="3" borderId="99" xfId="0" applyFont="1" applyFill="1" applyBorder="1" applyAlignment="1">
      <alignment horizontal="left" vertical="center" wrapText="1"/>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2" fillId="3" borderId="102" xfId="0" applyFont="1" applyFill="1" applyBorder="1" applyAlignment="1">
      <alignment horizontal="left" vertical="center" wrapText="1"/>
    </xf>
    <xf numFmtId="0" fontId="2" fillId="3" borderId="103" xfId="0" applyFont="1" applyFill="1" applyBorder="1" applyAlignment="1">
      <alignment horizontal="left" vertical="center" wrapText="1"/>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2" fillId="3" borderId="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3" fillId="0" borderId="35" xfId="0" applyFont="1" applyBorder="1" applyAlignment="1">
      <alignment horizontal="center" vertical="center"/>
    </xf>
    <xf numFmtId="0" fontId="3" fillId="0" borderId="66" xfId="0" applyFont="1" applyBorder="1" applyAlignment="1">
      <alignment horizontal="center" vertical="center"/>
    </xf>
    <xf numFmtId="0" fontId="2" fillId="3" borderId="0" xfId="0" applyFont="1" applyFill="1" applyAlignment="1">
      <alignment horizontal="left" vertical="center" wrapText="1"/>
    </xf>
    <xf numFmtId="0" fontId="2" fillId="3" borderId="50" xfId="0" applyFont="1" applyFill="1" applyBorder="1" applyAlignment="1">
      <alignment horizontal="left" vertical="center" wrapText="1"/>
    </xf>
    <xf numFmtId="0" fontId="3" fillId="0" borderId="66" xfId="0" applyFont="1" applyBorder="1" applyAlignment="1">
      <alignment horizontal="left" vertical="center"/>
    </xf>
    <xf numFmtId="0" fontId="3" fillId="0" borderId="96" xfId="0" applyFont="1" applyBorder="1" applyAlignment="1">
      <alignment horizontal="left" vertical="center" wrapText="1"/>
    </xf>
    <xf numFmtId="0" fontId="3" fillId="0" borderId="97"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935935</xdr:colOff>
      <xdr:row>47</xdr:row>
      <xdr:rowOff>55630</xdr:rowOff>
    </xdr:from>
    <xdr:to>
      <xdr:col>7</xdr:col>
      <xdr:colOff>1209910</xdr:colOff>
      <xdr:row>47</xdr:row>
      <xdr:rowOff>1789043</xdr:rowOff>
    </xdr:to>
    <xdr:pic>
      <xdr:nvPicPr>
        <xdr:cNvPr id="2" name="Picture 1">
          <a:extLst>
            <a:ext uri="{FF2B5EF4-FFF2-40B4-BE49-F238E27FC236}">
              <a16:creationId xmlns:a16="http://schemas.microsoft.com/office/drawing/2014/main" id="{EFF88A62-C72C-4CDC-820C-9EB066A824E5}"/>
            </a:ext>
          </a:extLst>
        </xdr:cNvPr>
        <xdr:cNvPicPr>
          <a:picLocks noChangeAspect="1"/>
        </xdr:cNvPicPr>
      </xdr:nvPicPr>
      <xdr:blipFill rotWithShape="1">
        <a:blip xmlns:r="http://schemas.openxmlformats.org/officeDocument/2006/relationships" r:embed="rId1"/>
        <a:srcRect l="5271" t="-1264" r="-458" b="48373"/>
        <a:stretch>
          <a:fillRect/>
        </a:stretch>
      </xdr:blipFill>
      <xdr:spPr>
        <a:xfrm>
          <a:off x="1515718" y="18492717"/>
          <a:ext cx="5160064" cy="1733413"/>
        </a:xfrm>
        <a:prstGeom prst="rect">
          <a:avLst/>
        </a:prstGeom>
      </xdr:spPr>
    </xdr:pic>
    <xdr:clientData/>
  </xdr:twoCellAnchor>
  <xdr:twoCellAnchor editAs="oneCell">
    <xdr:from>
      <xdr:col>1</xdr:col>
      <xdr:colOff>785716</xdr:colOff>
      <xdr:row>58</xdr:row>
      <xdr:rowOff>588213</xdr:rowOff>
    </xdr:from>
    <xdr:to>
      <xdr:col>7</xdr:col>
      <xdr:colOff>959503</xdr:colOff>
      <xdr:row>58</xdr:row>
      <xdr:rowOff>1263153</xdr:rowOff>
    </xdr:to>
    <xdr:pic>
      <xdr:nvPicPr>
        <xdr:cNvPr id="14" name="Picture 13">
          <a:extLst>
            <a:ext uri="{FF2B5EF4-FFF2-40B4-BE49-F238E27FC236}">
              <a16:creationId xmlns:a16="http://schemas.microsoft.com/office/drawing/2014/main" id="{AFF358C2-67BA-45C1-80B9-529C16D0620C}"/>
            </a:ext>
          </a:extLst>
        </xdr:cNvPr>
        <xdr:cNvPicPr>
          <a:picLocks noChangeAspect="1"/>
        </xdr:cNvPicPr>
      </xdr:nvPicPr>
      <xdr:blipFill rotWithShape="1">
        <a:blip xmlns:r="http://schemas.openxmlformats.org/officeDocument/2006/relationships" r:embed="rId2"/>
        <a:srcRect t="11993" b="5116"/>
        <a:stretch>
          <a:fillRect/>
        </a:stretch>
      </xdr:blipFill>
      <xdr:spPr>
        <a:xfrm>
          <a:off x="1357216" y="23519651"/>
          <a:ext cx="5072159" cy="674940"/>
        </a:xfrm>
        <a:prstGeom prst="rect">
          <a:avLst/>
        </a:prstGeom>
      </xdr:spPr>
    </xdr:pic>
    <xdr:clientData/>
  </xdr:twoCellAnchor>
  <xdr:twoCellAnchor editAs="oneCell">
    <xdr:from>
      <xdr:col>1</xdr:col>
      <xdr:colOff>524494</xdr:colOff>
      <xdr:row>66</xdr:row>
      <xdr:rowOff>67954</xdr:rowOff>
    </xdr:from>
    <xdr:to>
      <xdr:col>8</xdr:col>
      <xdr:colOff>364191</xdr:colOff>
      <xdr:row>69</xdr:row>
      <xdr:rowOff>79738</xdr:rowOff>
    </xdr:to>
    <xdr:pic>
      <xdr:nvPicPr>
        <xdr:cNvPr id="19" name="Picture 18">
          <a:extLst>
            <a:ext uri="{FF2B5EF4-FFF2-40B4-BE49-F238E27FC236}">
              <a16:creationId xmlns:a16="http://schemas.microsoft.com/office/drawing/2014/main" id="{DFE003B3-2408-460A-845C-ACFD4F64A3EF}"/>
            </a:ext>
          </a:extLst>
        </xdr:cNvPr>
        <xdr:cNvPicPr>
          <a:picLocks noChangeAspect="1"/>
        </xdr:cNvPicPr>
      </xdr:nvPicPr>
      <xdr:blipFill rotWithShape="1">
        <a:blip xmlns:r="http://schemas.openxmlformats.org/officeDocument/2006/relationships" r:embed="rId3"/>
        <a:srcRect b="3774"/>
        <a:stretch/>
      </xdr:blipFill>
      <xdr:spPr>
        <a:xfrm>
          <a:off x="1109601" y="25458883"/>
          <a:ext cx="6292685" cy="664927"/>
        </a:xfrm>
        <a:prstGeom prst="rect">
          <a:avLst/>
        </a:prstGeom>
      </xdr:spPr>
    </xdr:pic>
    <xdr:clientData/>
  </xdr:twoCellAnchor>
  <xdr:twoCellAnchor editAs="oneCell">
    <xdr:from>
      <xdr:col>3</xdr:col>
      <xdr:colOff>121228</xdr:colOff>
      <xdr:row>73</xdr:row>
      <xdr:rowOff>79168</xdr:rowOff>
    </xdr:from>
    <xdr:to>
      <xdr:col>8</xdr:col>
      <xdr:colOff>850269</xdr:colOff>
      <xdr:row>73</xdr:row>
      <xdr:rowOff>2463112</xdr:rowOff>
    </xdr:to>
    <xdr:pic>
      <xdr:nvPicPr>
        <xdr:cNvPr id="23" name="Picture 22">
          <a:extLst>
            <a:ext uri="{FF2B5EF4-FFF2-40B4-BE49-F238E27FC236}">
              <a16:creationId xmlns:a16="http://schemas.microsoft.com/office/drawing/2014/main" id="{8DBFA81F-0E3C-4029-9CF5-1976072F43B2}"/>
            </a:ext>
          </a:extLst>
        </xdr:cNvPr>
        <xdr:cNvPicPr>
          <a:picLocks noChangeAspect="1"/>
        </xdr:cNvPicPr>
      </xdr:nvPicPr>
      <xdr:blipFill rotWithShape="1">
        <a:blip xmlns:r="http://schemas.openxmlformats.org/officeDocument/2006/relationships" r:embed="rId4"/>
        <a:srcRect l="8188"/>
        <a:stretch>
          <a:fillRect/>
        </a:stretch>
      </xdr:blipFill>
      <xdr:spPr>
        <a:xfrm>
          <a:off x="2303319" y="27892168"/>
          <a:ext cx="5593413" cy="2383944"/>
        </a:xfrm>
        <a:prstGeom prst="rect">
          <a:avLst/>
        </a:prstGeom>
      </xdr:spPr>
    </xdr:pic>
    <xdr:clientData/>
  </xdr:twoCellAnchor>
  <xdr:twoCellAnchor editAs="oneCell">
    <xdr:from>
      <xdr:col>1</xdr:col>
      <xdr:colOff>548615</xdr:colOff>
      <xdr:row>83</xdr:row>
      <xdr:rowOff>507529</xdr:rowOff>
    </xdr:from>
    <xdr:to>
      <xdr:col>7</xdr:col>
      <xdr:colOff>1402136</xdr:colOff>
      <xdr:row>84</xdr:row>
      <xdr:rowOff>13426</xdr:rowOff>
    </xdr:to>
    <xdr:pic>
      <xdr:nvPicPr>
        <xdr:cNvPr id="28" name="Picture 27">
          <a:extLst>
            <a:ext uri="{FF2B5EF4-FFF2-40B4-BE49-F238E27FC236}">
              <a16:creationId xmlns:a16="http://schemas.microsoft.com/office/drawing/2014/main" id="{E794D482-6AC9-4E2F-A3A9-62BD4B7BF9BF}"/>
            </a:ext>
          </a:extLst>
        </xdr:cNvPr>
        <xdr:cNvPicPr>
          <a:picLocks noChangeAspect="1"/>
        </xdr:cNvPicPr>
      </xdr:nvPicPr>
      <xdr:blipFill>
        <a:blip xmlns:r="http://schemas.openxmlformats.org/officeDocument/2006/relationships" r:embed="rId5"/>
        <a:stretch>
          <a:fillRect/>
        </a:stretch>
      </xdr:blipFill>
      <xdr:spPr>
        <a:xfrm>
          <a:off x="1120115" y="33297342"/>
          <a:ext cx="5761697" cy="791771"/>
        </a:xfrm>
        <a:prstGeom prst="rect">
          <a:avLst/>
        </a:prstGeom>
      </xdr:spPr>
    </xdr:pic>
    <xdr:clientData/>
  </xdr:twoCellAnchor>
  <xdr:twoCellAnchor editAs="oneCell">
    <xdr:from>
      <xdr:col>1</xdr:col>
      <xdr:colOff>587152</xdr:colOff>
      <xdr:row>87</xdr:row>
      <xdr:rowOff>148820</xdr:rowOff>
    </xdr:from>
    <xdr:to>
      <xdr:col>8</xdr:col>
      <xdr:colOff>336978</xdr:colOff>
      <xdr:row>90</xdr:row>
      <xdr:rowOff>212983</xdr:rowOff>
    </xdr:to>
    <xdr:pic>
      <xdr:nvPicPr>
        <xdr:cNvPr id="33" name="Picture 32">
          <a:extLst>
            <a:ext uri="{FF2B5EF4-FFF2-40B4-BE49-F238E27FC236}">
              <a16:creationId xmlns:a16="http://schemas.microsoft.com/office/drawing/2014/main" id="{0969938D-BA6F-445E-90BE-F99D26114244}"/>
            </a:ext>
          </a:extLst>
        </xdr:cNvPr>
        <xdr:cNvPicPr>
          <a:picLocks noChangeAspect="1"/>
        </xdr:cNvPicPr>
      </xdr:nvPicPr>
      <xdr:blipFill>
        <a:blip xmlns:r="http://schemas.openxmlformats.org/officeDocument/2006/relationships" r:embed="rId6"/>
        <a:stretch>
          <a:fillRect/>
        </a:stretch>
      </xdr:blipFill>
      <xdr:spPr>
        <a:xfrm>
          <a:off x="1172259" y="35023927"/>
          <a:ext cx="6202814" cy="717306"/>
        </a:xfrm>
        <a:prstGeom prst="rect">
          <a:avLst/>
        </a:prstGeom>
      </xdr:spPr>
    </xdr:pic>
    <xdr:clientData/>
  </xdr:twoCellAnchor>
  <xdr:twoCellAnchor editAs="oneCell">
    <xdr:from>
      <xdr:col>8</xdr:col>
      <xdr:colOff>323021</xdr:colOff>
      <xdr:row>47</xdr:row>
      <xdr:rowOff>91107</xdr:rowOff>
    </xdr:from>
    <xdr:to>
      <xdr:col>16</xdr:col>
      <xdr:colOff>132359</xdr:colOff>
      <xdr:row>47</xdr:row>
      <xdr:rowOff>1637370</xdr:rowOff>
    </xdr:to>
    <xdr:pic>
      <xdr:nvPicPr>
        <xdr:cNvPr id="6" name="Picture 5">
          <a:extLst>
            <a:ext uri="{FF2B5EF4-FFF2-40B4-BE49-F238E27FC236}">
              <a16:creationId xmlns:a16="http://schemas.microsoft.com/office/drawing/2014/main" id="{AC393296-24D0-4C3C-A228-E74617121672}"/>
            </a:ext>
          </a:extLst>
        </xdr:cNvPr>
        <xdr:cNvPicPr>
          <a:picLocks noChangeAspect="1"/>
        </xdr:cNvPicPr>
      </xdr:nvPicPr>
      <xdr:blipFill rotWithShape="1">
        <a:blip xmlns:r="http://schemas.openxmlformats.org/officeDocument/2006/relationships" r:embed="rId1"/>
        <a:srcRect l="5271" t="51556" r="-458" b="1264"/>
        <a:stretch>
          <a:fillRect/>
        </a:stretch>
      </xdr:blipFill>
      <xdr:spPr>
        <a:xfrm>
          <a:off x="6849717" y="18528194"/>
          <a:ext cx="5160064" cy="1546263"/>
        </a:xfrm>
        <a:prstGeom prst="rect">
          <a:avLst/>
        </a:prstGeom>
      </xdr:spPr>
    </xdr:pic>
    <xdr:clientData/>
  </xdr:twoCellAnchor>
  <xdr:twoCellAnchor editAs="oneCell">
    <xdr:from>
      <xdr:col>1</xdr:col>
      <xdr:colOff>526968</xdr:colOff>
      <xdr:row>49</xdr:row>
      <xdr:rowOff>26528</xdr:rowOff>
    </xdr:from>
    <xdr:to>
      <xdr:col>7</xdr:col>
      <xdr:colOff>276364</xdr:colOff>
      <xdr:row>58</xdr:row>
      <xdr:rowOff>428006</xdr:rowOff>
    </xdr:to>
    <xdr:pic>
      <xdr:nvPicPr>
        <xdr:cNvPr id="7" name="Picture 6">
          <a:extLst>
            <a:ext uri="{FF2B5EF4-FFF2-40B4-BE49-F238E27FC236}">
              <a16:creationId xmlns:a16="http://schemas.microsoft.com/office/drawing/2014/main" id="{FF230A4A-8F63-78C3-2822-2E0C257008F6}"/>
            </a:ext>
          </a:extLst>
        </xdr:cNvPr>
        <xdr:cNvPicPr>
          <a:picLocks noChangeAspect="1"/>
        </xdr:cNvPicPr>
      </xdr:nvPicPr>
      <xdr:blipFill rotWithShape="1">
        <a:blip xmlns:r="http://schemas.openxmlformats.org/officeDocument/2006/relationships" r:embed="rId7"/>
        <a:srcRect l="16237" t="17672" r="7493" b="10976"/>
        <a:stretch>
          <a:fillRect/>
        </a:stretch>
      </xdr:blipFill>
      <xdr:spPr>
        <a:xfrm>
          <a:off x="1112075" y="21144814"/>
          <a:ext cx="4691991" cy="2388122"/>
        </a:xfrm>
        <a:prstGeom prst="rect">
          <a:avLst/>
        </a:prstGeom>
      </xdr:spPr>
    </xdr:pic>
    <xdr:clientData/>
  </xdr:twoCellAnchor>
  <xdr:twoCellAnchor editAs="oneCell">
    <xdr:from>
      <xdr:col>1</xdr:col>
      <xdr:colOff>900546</xdr:colOff>
      <xdr:row>75</xdr:row>
      <xdr:rowOff>138546</xdr:rowOff>
    </xdr:from>
    <xdr:to>
      <xdr:col>7</xdr:col>
      <xdr:colOff>78442</xdr:colOff>
      <xdr:row>83</xdr:row>
      <xdr:rowOff>520773</xdr:rowOff>
    </xdr:to>
    <xdr:pic>
      <xdr:nvPicPr>
        <xdr:cNvPr id="9" name="Picture 8">
          <a:extLst>
            <a:ext uri="{FF2B5EF4-FFF2-40B4-BE49-F238E27FC236}">
              <a16:creationId xmlns:a16="http://schemas.microsoft.com/office/drawing/2014/main" id="{1C7AC8E0-4C1E-C894-D682-4632F7F12F69}"/>
            </a:ext>
          </a:extLst>
        </xdr:cNvPr>
        <xdr:cNvPicPr>
          <a:picLocks noChangeAspect="1"/>
        </xdr:cNvPicPr>
      </xdr:nvPicPr>
      <xdr:blipFill rotWithShape="1">
        <a:blip xmlns:r="http://schemas.openxmlformats.org/officeDocument/2006/relationships" r:embed="rId8"/>
        <a:srcRect l="8760" t="15429" r="3993"/>
        <a:stretch>
          <a:fillRect/>
        </a:stretch>
      </xdr:blipFill>
      <xdr:spPr>
        <a:xfrm>
          <a:off x="1489364" y="30791728"/>
          <a:ext cx="4139046" cy="21833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11</xdr:col>
      <xdr:colOff>0</xdr:colOff>
      <xdr:row>11</xdr:row>
      <xdr:rowOff>0</xdr:rowOff>
    </xdr:from>
    <xdr:ext cx="184731" cy="264560"/>
    <xdr:sp macro="" textlink="">
      <xdr:nvSpPr>
        <xdr:cNvPr id="2" name="TextBox 1">
          <a:extLst>
            <a:ext uri="{FF2B5EF4-FFF2-40B4-BE49-F238E27FC236}">
              <a16:creationId xmlns:a16="http://schemas.microsoft.com/office/drawing/2014/main" id="{09C7F92C-24A0-4E55-B854-1C6523814EA2}"/>
            </a:ext>
          </a:extLst>
        </xdr:cNvPr>
        <xdr:cNvSpPr txBox="1"/>
      </xdr:nvSpPr>
      <xdr:spPr>
        <a:xfrm>
          <a:off x="28727400"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338665</xdr:colOff>
      <xdr:row>0</xdr:row>
      <xdr:rowOff>237218</xdr:rowOff>
    </xdr:from>
    <xdr:ext cx="1081398" cy="1604282"/>
    <xdr:pic>
      <xdr:nvPicPr>
        <xdr:cNvPr id="3" name="Picture 2">
          <a:extLst>
            <a:ext uri="{FF2B5EF4-FFF2-40B4-BE49-F238E27FC236}">
              <a16:creationId xmlns:a16="http://schemas.microsoft.com/office/drawing/2014/main" id="{6824E396-BC2C-477B-B643-8A87B1386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5" y="237218"/>
          <a:ext cx="1081398" cy="1604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xdr:row>
      <xdr:rowOff>0</xdr:rowOff>
    </xdr:from>
    <xdr:ext cx="184731" cy="264560"/>
    <xdr:sp macro="" textlink="">
      <xdr:nvSpPr>
        <xdr:cNvPr id="4" name="TextBox 3">
          <a:extLst>
            <a:ext uri="{FF2B5EF4-FFF2-40B4-BE49-F238E27FC236}">
              <a16:creationId xmlns:a16="http://schemas.microsoft.com/office/drawing/2014/main" id="{07006C7A-B52F-40C0-9F10-264B62F8AC2C}"/>
            </a:ext>
          </a:extLst>
        </xdr:cNvPr>
        <xdr:cNvSpPr txBox="1"/>
      </xdr:nvSpPr>
      <xdr:spPr>
        <a:xfrm>
          <a:off x="10353675"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0</xdr:col>
      <xdr:colOff>1460500</xdr:colOff>
      <xdr:row>0</xdr:row>
      <xdr:rowOff>229658</xdr:rowOff>
    </xdr:from>
    <xdr:to>
      <xdr:col>1</xdr:col>
      <xdr:colOff>2571750</xdr:colOff>
      <xdr:row>0</xdr:row>
      <xdr:rowOff>1905000</xdr:rowOff>
    </xdr:to>
    <xdr:sp macro="" textlink="">
      <xdr:nvSpPr>
        <xdr:cNvPr id="5" name="TextBox 4">
          <a:extLst>
            <a:ext uri="{FF2B5EF4-FFF2-40B4-BE49-F238E27FC236}">
              <a16:creationId xmlns:a16="http://schemas.microsoft.com/office/drawing/2014/main" id="{FADB0824-8012-4709-A7E9-8075D840C001}"/>
            </a:ext>
          </a:extLst>
        </xdr:cNvPr>
        <xdr:cNvSpPr txBox="1"/>
      </xdr:nvSpPr>
      <xdr:spPr>
        <a:xfrm>
          <a:off x="1460500" y="229658"/>
          <a:ext cx="2749550" cy="16753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South Coast Air Quality Management District</a:t>
          </a:r>
        </a:p>
        <a:p>
          <a:pPr algn="l"/>
          <a:r>
            <a:rPr lang="en-US" sz="1600" b="1"/>
            <a:t>P.O. Box 4944</a:t>
          </a:r>
        </a:p>
        <a:p>
          <a:r>
            <a:rPr lang="en-US" sz="1600" b="1"/>
            <a:t>Diamond Bar, CA 91765</a:t>
          </a:r>
        </a:p>
        <a:p>
          <a:r>
            <a:rPr lang="en-US" sz="1600" b="1"/>
            <a:t>(909) 396-2000</a:t>
          </a:r>
        </a:p>
      </xdr:txBody>
    </xdr:sp>
    <xdr:clientData/>
  </xdr:twoCellAnchor>
  <mc:AlternateContent xmlns:mc="http://schemas.openxmlformats.org/markup-compatibility/2006">
    <mc:Choice xmlns:a14="http://schemas.microsoft.com/office/drawing/2010/main" Requires="a14">
      <xdr:twoCellAnchor editAs="oneCell">
        <xdr:from>
          <xdr:col>0</xdr:col>
          <xdr:colOff>3914775</xdr:colOff>
          <xdr:row>2</xdr:row>
          <xdr:rowOff>28575</xdr:rowOff>
        </xdr:from>
        <xdr:to>
          <xdr:col>0</xdr:col>
          <xdr:colOff>4210050</xdr:colOff>
          <xdr:row>2</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9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3905250</xdr:colOff>
          <xdr:row>3</xdr:row>
          <xdr:rowOff>9525</xdr:rowOff>
        </xdr:from>
        <xdr:to>
          <xdr:col>0</xdr:col>
          <xdr:colOff>4191000</xdr:colOff>
          <xdr:row>3</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9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11</xdr:col>
      <xdr:colOff>0</xdr:colOff>
      <xdr:row>11</xdr:row>
      <xdr:rowOff>0</xdr:rowOff>
    </xdr:from>
    <xdr:ext cx="184731" cy="264560"/>
    <xdr:sp macro="" textlink="">
      <xdr:nvSpPr>
        <xdr:cNvPr id="2" name="TextBox 1">
          <a:extLst>
            <a:ext uri="{FF2B5EF4-FFF2-40B4-BE49-F238E27FC236}">
              <a16:creationId xmlns:a16="http://schemas.microsoft.com/office/drawing/2014/main" id="{83D06EE1-39C6-4121-A12D-9D5D53EAC629}"/>
            </a:ext>
          </a:extLst>
        </xdr:cNvPr>
        <xdr:cNvSpPr txBox="1"/>
      </xdr:nvSpPr>
      <xdr:spPr>
        <a:xfrm>
          <a:off x="28727400"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338665</xdr:colOff>
      <xdr:row>0</xdr:row>
      <xdr:rowOff>237218</xdr:rowOff>
    </xdr:from>
    <xdr:ext cx="1081398" cy="1604282"/>
    <xdr:pic>
      <xdr:nvPicPr>
        <xdr:cNvPr id="3" name="Picture 2">
          <a:extLst>
            <a:ext uri="{FF2B5EF4-FFF2-40B4-BE49-F238E27FC236}">
              <a16:creationId xmlns:a16="http://schemas.microsoft.com/office/drawing/2014/main" id="{C7A1B3C3-E524-4D99-94CF-C00BEC188E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5" y="237218"/>
          <a:ext cx="1081398" cy="1604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xdr:row>
      <xdr:rowOff>0</xdr:rowOff>
    </xdr:from>
    <xdr:ext cx="184731" cy="264560"/>
    <xdr:sp macro="" textlink="">
      <xdr:nvSpPr>
        <xdr:cNvPr id="4" name="TextBox 3">
          <a:extLst>
            <a:ext uri="{FF2B5EF4-FFF2-40B4-BE49-F238E27FC236}">
              <a16:creationId xmlns:a16="http://schemas.microsoft.com/office/drawing/2014/main" id="{61EC5679-6915-4C5C-A241-05545D57FA3D}"/>
            </a:ext>
          </a:extLst>
        </xdr:cNvPr>
        <xdr:cNvSpPr txBox="1"/>
      </xdr:nvSpPr>
      <xdr:spPr>
        <a:xfrm>
          <a:off x="10353675"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0</xdr:col>
      <xdr:colOff>1460500</xdr:colOff>
      <xdr:row>0</xdr:row>
      <xdr:rowOff>229658</xdr:rowOff>
    </xdr:from>
    <xdr:to>
      <xdr:col>1</xdr:col>
      <xdr:colOff>2571750</xdr:colOff>
      <xdr:row>0</xdr:row>
      <xdr:rowOff>1905000</xdr:rowOff>
    </xdr:to>
    <xdr:sp macro="" textlink="">
      <xdr:nvSpPr>
        <xdr:cNvPr id="5" name="TextBox 4">
          <a:extLst>
            <a:ext uri="{FF2B5EF4-FFF2-40B4-BE49-F238E27FC236}">
              <a16:creationId xmlns:a16="http://schemas.microsoft.com/office/drawing/2014/main" id="{99B7E1C5-974D-4584-BA8D-D2C195FB7668}"/>
            </a:ext>
          </a:extLst>
        </xdr:cNvPr>
        <xdr:cNvSpPr txBox="1"/>
      </xdr:nvSpPr>
      <xdr:spPr>
        <a:xfrm>
          <a:off x="1460500" y="229658"/>
          <a:ext cx="2749550" cy="16753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South Coast Air Quality Management District</a:t>
          </a:r>
        </a:p>
        <a:p>
          <a:pPr algn="l"/>
          <a:r>
            <a:rPr lang="en-US" sz="1600" b="1"/>
            <a:t>P.O. Box 4944</a:t>
          </a:r>
        </a:p>
        <a:p>
          <a:r>
            <a:rPr lang="en-US" sz="1600" b="1"/>
            <a:t>Diamond Bar, CA 91765</a:t>
          </a:r>
        </a:p>
        <a:p>
          <a:r>
            <a:rPr lang="en-US" sz="1600" b="1"/>
            <a:t>(909) 396-2000</a:t>
          </a:r>
        </a:p>
      </xdr:txBody>
    </xdr:sp>
    <xdr:clientData/>
  </xdr:twoCellAnchor>
  <mc:AlternateContent xmlns:mc="http://schemas.openxmlformats.org/markup-compatibility/2006">
    <mc:Choice xmlns:a14="http://schemas.microsoft.com/office/drawing/2010/main" Requires="a14">
      <xdr:twoCellAnchor editAs="oneCell">
        <xdr:from>
          <xdr:col>0</xdr:col>
          <xdr:colOff>3057525</xdr:colOff>
          <xdr:row>2</xdr:row>
          <xdr:rowOff>28575</xdr:rowOff>
        </xdr:from>
        <xdr:to>
          <xdr:col>1</xdr:col>
          <xdr:colOff>47625</xdr:colOff>
          <xdr:row>2</xdr:row>
          <xdr:rowOff>247650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A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3057525</xdr:colOff>
          <xdr:row>3</xdr:row>
          <xdr:rowOff>9525</xdr:rowOff>
        </xdr:from>
        <xdr:to>
          <xdr:col>1</xdr:col>
          <xdr:colOff>28575</xdr:colOff>
          <xdr:row>3</xdr:row>
          <xdr:rowOff>219075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A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14</xdr:col>
      <xdr:colOff>0</xdr:colOff>
      <xdr:row>11</xdr:row>
      <xdr:rowOff>0</xdr:rowOff>
    </xdr:from>
    <xdr:ext cx="184731" cy="264560"/>
    <xdr:sp macro="" textlink="">
      <xdr:nvSpPr>
        <xdr:cNvPr id="2" name="TextBox 1">
          <a:extLst>
            <a:ext uri="{FF2B5EF4-FFF2-40B4-BE49-F238E27FC236}">
              <a16:creationId xmlns:a16="http://schemas.microsoft.com/office/drawing/2014/main" id="{254123FF-40D3-454A-ACDD-3EE258481885}"/>
            </a:ext>
          </a:extLst>
        </xdr:cNvPr>
        <xdr:cNvSpPr txBox="1"/>
      </xdr:nvSpPr>
      <xdr:spPr>
        <a:xfrm>
          <a:off x="28727400"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338665</xdr:colOff>
      <xdr:row>0</xdr:row>
      <xdr:rowOff>237218</xdr:rowOff>
    </xdr:from>
    <xdr:ext cx="1081398" cy="1604282"/>
    <xdr:pic>
      <xdr:nvPicPr>
        <xdr:cNvPr id="3" name="Picture 2">
          <a:extLst>
            <a:ext uri="{FF2B5EF4-FFF2-40B4-BE49-F238E27FC236}">
              <a16:creationId xmlns:a16="http://schemas.microsoft.com/office/drawing/2014/main" id="{32451828-3442-45B2-9182-2AC8277187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5" y="237218"/>
          <a:ext cx="1081398" cy="1604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xdr:row>
      <xdr:rowOff>0</xdr:rowOff>
    </xdr:from>
    <xdr:ext cx="184731" cy="264560"/>
    <xdr:sp macro="" textlink="">
      <xdr:nvSpPr>
        <xdr:cNvPr id="4" name="TextBox 3">
          <a:extLst>
            <a:ext uri="{FF2B5EF4-FFF2-40B4-BE49-F238E27FC236}">
              <a16:creationId xmlns:a16="http://schemas.microsoft.com/office/drawing/2014/main" id="{E47C9B2F-D4E0-4775-BE73-2C48FE896462}"/>
            </a:ext>
          </a:extLst>
        </xdr:cNvPr>
        <xdr:cNvSpPr txBox="1"/>
      </xdr:nvSpPr>
      <xdr:spPr>
        <a:xfrm>
          <a:off x="10353675"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0</xdr:col>
      <xdr:colOff>1460500</xdr:colOff>
      <xdr:row>0</xdr:row>
      <xdr:rowOff>229658</xdr:rowOff>
    </xdr:from>
    <xdr:to>
      <xdr:col>1</xdr:col>
      <xdr:colOff>2571750</xdr:colOff>
      <xdr:row>0</xdr:row>
      <xdr:rowOff>1905000</xdr:rowOff>
    </xdr:to>
    <xdr:sp macro="" textlink="">
      <xdr:nvSpPr>
        <xdr:cNvPr id="5" name="TextBox 4">
          <a:extLst>
            <a:ext uri="{FF2B5EF4-FFF2-40B4-BE49-F238E27FC236}">
              <a16:creationId xmlns:a16="http://schemas.microsoft.com/office/drawing/2014/main" id="{A78DED73-7C4D-4BE3-BD63-8841868A5848}"/>
            </a:ext>
          </a:extLst>
        </xdr:cNvPr>
        <xdr:cNvSpPr txBox="1"/>
      </xdr:nvSpPr>
      <xdr:spPr>
        <a:xfrm>
          <a:off x="1460500" y="229658"/>
          <a:ext cx="3406775" cy="16753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South Coast Air Quality Management District</a:t>
          </a:r>
        </a:p>
        <a:p>
          <a:pPr algn="l"/>
          <a:r>
            <a:rPr lang="en-US" sz="1600" b="1"/>
            <a:t>P.O. Box 4944</a:t>
          </a:r>
        </a:p>
        <a:p>
          <a:r>
            <a:rPr lang="en-US" sz="1600" b="1"/>
            <a:t>Diamond Bar, CA 91765</a:t>
          </a:r>
        </a:p>
        <a:p>
          <a:r>
            <a:rPr lang="en-US" sz="1600" b="1"/>
            <a:t>(909) 396-2000</a:t>
          </a:r>
        </a:p>
      </xdr:txBody>
    </xdr:sp>
    <xdr:clientData/>
  </xdr:twoCellAnchor>
  <mc:AlternateContent xmlns:mc="http://schemas.openxmlformats.org/markup-compatibility/2006">
    <mc:Choice xmlns:a14="http://schemas.microsoft.com/office/drawing/2010/main" Requires="a14">
      <xdr:twoCellAnchor editAs="oneCell">
        <xdr:from>
          <xdr:col>0</xdr:col>
          <xdr:colOff>1971675</xdr:colOff>
          <xdr:row>2</xdr:row>
          <xdr:rowOff>0</xdr:rowOff>
        </xdr:from>
        <xdr:to>
          <xdr:col>0</xdr:col>
          <xdr:colOff>2266950</xdr:colOff>
          <xdr:row>2</xdr:row>
          <xdr:rowOff>219075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B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1962150</xdr:colOff>
          <xdr:row>3</xdr:row>
          <xdr:rowOff>19050</xdr:rowOff>
        </xdr:from>
        <xdr:to>
          <xdr:col>0</xdr:col>
          <xdr:colOff>2238375</xdr:colOff>
          <xdr:row>3</xdr:row>
          <xdr:rowOff>228600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B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oneCellAnchor>
    <xdr:from>
      <xdr:col>11</xdr:col>
      <xdr:colOff>0</xdr:colOff>
      <xdr:row>11</xdr:row>
      <xdr:rowOff>0</xdr:rowOff>
    </xdr:from>
    <xdr:ext cx="184731" cy="264560"/>
    <xdr:sp macro="" textlink="">
      <xdr:nvSpPr>
        <xdr:cNvPr id="2" name="TextBox 1">
          <a:extLst>
            <a:ext uri="{FF2B5EF4-FFF2-40B4-BE49-F238E27FC236}">
              <a16:creationId xmlns:a16="http://schemas.microsoft.com/office/drawing/2014/main" id="{60E3A1DD-3BA7-4D48-B6B6-1F9BAB645C23}"/>
            </a:ext>
          </a:extLst>
        </xdr:cNvPr>
        <xdr:cNvSpPr txBox="1"/>
      </xdr:nvSpPr>
      <xdr:spPr>
        <a:xfrm>
          <a:off x="28727400"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338665</xdr:colOff>
      <xdr:row>0</xdr:row>
      <xdr:rowOff>237218</xdr:rowOff>
    </xdr:from>
    <xdr:ext cx="1081398" cy="1604282"/>
    <xdr:pic>
      <xdr:nvPicPr>
        <xdr:cNvPr id="3" name="Picture 2">
          <a:extLst>
            <a:ext uri="{FF2B5EF4-FFF2-40B4-BE49-F238E27FC236}">
              <a16:creationId xmlns:a16="http://schemas.microsoft.com/office/drawing/2014/main" id="{5F7477A7-5F40-4562-8D4C-4B3C9ABC43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5" y="237218"/>
          <a:ext cx="1081398" cy="1604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xdr:row>
      <xdr:rowOff>0</xdr:rowOff>
    </xdr:from>
    <xdr:ext cx="184731" cy="264560"/>
    <xdr:sp macro="" textlink="">
      <xdr:nvSpPr>
        <xdr:cNvPr id="4" name="TextBox 3">
          <a:extLst>
            <a:ext uri="{FF2B5EF4-FFF2-40B4-BE49-F238E27FC236}">
              <a16:creationId xmlns:a16="http://schemas.microsoft.com/office/drawing/2014/main" id="{B1A83097-FD7A-4A3B-82F9-8D794CF8505A}"/>
            </a:ext>
          </a:extLst>
        </xdr:cNvPr>
        <xdr:cNvSpPr txBox="1"/>
      </xdr:nvSpPr>
      <xdr:spPr>
        <a:xfrm>
          <a:off x="10353675"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0</xdr:col>
      <xdr:colOff>1460500</xdr:colOff>
      <xdr:row>0</xdr:row>
      <xdr:rowOff>229658</xdr:rowOff>
    </xdr:from>
    <xdr:to>
      <xdr:col>1</xdr:col>
      <xdr:colOff>2571750</xdr:colOff>
      <xdr:row>0</xdr:row>
      <xdr:rowOff>1905000</xdr:rowOff>
    </xdr:to>
    <xdr:sp macro="" textlink="">
      <xdr:nvSpPr>
        <xdr:cNvPr id="5" name="TextBox 4">
          <a:extLst>
            <a:ext uri="{FF2B5EF4-FFF2-40B4-BE49-F238E27FC236}">
              <a16:creationId xmlns:a16="http://schemas.microsoft.com/office/drawing/2014/main" id="{B838CA36-4F0D-4EB2-8A41-275FCF18AFAC}"/>
            </a:ext>
          </a:extLst>
        </xdr:cNvPr>
        <xdr:cNvSpPr txBox="1"/>
      </xdr:nvSpPr>
      <xdr:spPr>
        <a:xfrm>
          <a:off x="1460500" y="229658"/>
          <a:ext cx="2749550" cy="16753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South Coast Air Quality Management District</a:t>
          </a:r>
        </a:p>
        <a:p>
          <a:pPr algn="l"/>
          <a:r>
            <a:rPr lang="en-US" sz="1600" b="1"/>
            <a:t>P.O. Box 4944</a:t>
          </a:r>
        </a:p>
        <a:p>
          <a:r>
            <a:rPr lang="en-US" sz="1600" b="1"/>
            <a:t>Diamond Bar, CA 91765</a:t>
          </a:r>
        </a:p>
        <a:p>
          <a:r>
            <a:rPr lang="en-US" sz="1600" b="1"/>
            <a:t>(909) 396-2000</a:t>
          </a:r>
        </a:p>
      </xdr:txBody>
    </xdr:sp>
    <xdr:clientData/>
  </xdr:twoCellAnchor>
  <mc:AlternateContent xmlns:mc="http://schemas.openxmlformats.org/markup-compatibility/2006">
    <mc:Choice xmlns:a14="http://schemas.microsoft.com/office/drawing/2010/main" Requires="a14">
      <xdr:twoCellAnchor editAs="oneCell">
        <xdr:from>
          <xdr:col>0</xdr:col>
          <xdr:colOff>2209800</xdr:colOff>
          <xdr:row>2</xdr:row>
          <xdr:rowOff>9525</xdr:rowOff>
        </xdr:from>
        <xdr:to>
          <xdr:col>1</xdr:col>
          <xdr:colOff>9525</xdr:colOff>
          <xdr:row>2</xdr:row>
          <xdr:rowOff>228600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C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2200275</xdr:colOff>
          <xdr:row>2</xdr:row>
          <xdr:rowOff>257175</xdr:rowOff>
        </xdr:from>
        <xdr:to>
          <xdr:col>1</xdr:col>
          <xdr:colOff>114300</xdr:colOff>
          <xdr:row>3</xdr:row>
          <xdr:rowOff>266700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C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18</xdr:col>
      <xdr:colOff>0</xdr:colOff>
      <xdr:row>11</xdr:row>
      <xdr:rowOff>0</xdr:rowOff>
    </xdr:from>
    <xdr:ext cx="184731" cy="264560"/>
    <xdr:sp macro="" textlink="">
      <xdr:nvSpPr>
        <xdr:cNvPr id="2" name="TextBox 1">
          <a:extLst>
            <a:ext uri="{FF2B5EF4-FFF2-40B4-BE49-F238E27FC236}">
              <a16:creationId xmlns:a16="http://schemas.microsoft.com/office/drawing/2014/main" id="{1CAC6C03-EB6B-4D6B-A334-BBD34F692004}"/>
            </a:ext>
          </a:extLst>
        </xdr:cNvPr>
        <xdr:cNvSpPr txBox="1"/>
      </xdr:nvSpPr>
      <xdr:spPr>
        <a:xfrm>
          <a:off x="36341050" y="810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338665</xdr:colOff>
      <xdr:row>0</xdr:row>
      <xdr:rowOff>237218</xdr:rowOff>
    </xdr:from>
    <xdr:ext cx="1081398" cy="1604282"/>
    <xdr:pic>
      <xdr:nvPicPr>
        <xdr:cNvPr id="3" name="Picture 2">
          <a:extLst>
            <a:ext uri="{FF2B5EF4-FFF2-40B4-BE49-F238E27FC236}">
              <a16:creationId xmlns:a16="http://schemas.microsoft.com/office/drawing/2014/main" id="{132F95A2-12DC-4798-8A1D-1D3BFCD451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5" y="237218"/>
          <a:ext cx="1081398" cy="1604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xdr:row>
      <xdr:rowOff>0</xdr:rowOff>
    </xdr:from>
    <xdr:ext cx="184731" cy="264560"/>
    <xdr:sp macro="" textlink="">
      <xdr:nvSpPr>
        <xdr:cNvPr id="4" name="TextBox 3">
          <a:extLst>
            <a:ext uri="{FF2B5EF4-FFF2-40B4-BE49-F238E27FC236}">
              <a16:creationId xmlns:a16="http://schemas.microsoft.com/office/drawing/2014/main" id="{0CA7F6DE-5A8C-44A0-97E0-339D147F8E49}"/>
            </a:ext>
          </a:extLst>
        </xdr:cNvPr>
        <xdr:cNvSpPr txBox="1"/>
      </xdr:nvSpPr>
      <xdr:spPr>
        <a:xfrm>
          <a:off x="11868150" y="562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0</xdr:col>
      <xdr:colOff>1460500</xdr:colOff>
      <xdr:row>0</xdr:row>
      <xdr:rowOff>229658</xdr:rowOff>
    </xdr:from>
    <xdr:to>
      <xdr:col>1</xdr:col>
      <xdr:colOff>2571750</xdr:colOff>
      <xdr:row>0</xdr:row>
      <xdr:rowOff>1905000</xdr:rowOff>
    </xdr:to>
    <xdr:sp macro="" textlink="">
      <xdr:nvSpPr>
        <xdr:cNvPr id="5" name="TextBox 4">
          <a:extLst>
            <a:ext uri="{FF2B5EF4-FFF2-40B4-BE49-F238E27FC236}">
              <a16:creationId xmlns:a16="http://schemas.microsoft.com/office/drawing/2014/main" id="{D0F790A1-03A6-48FE-A6FE-15C7F5A786D5}"/>
            </a:ext>
          </a:extLst>
        </xdr:cNvPr>
        <xdr:cNvSpPr txBox="1"/>
      </xdr:nvSpPr>
      <xdr:spPr>
        <a:xfrm>
          <a:off x="1460500" y="229658"/>
          <a:ext cx="3848100" cy="16753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South Coast Air Quality Management District</a:t>
          </a:r>
        </a:p>
        <a:p>
          <a:pPr algn="l"/>
          <a:r>
            <a:rPr lang="en-US" sz="1600" b="1"/>
            <a:t>P.O. Box 4944</a:t>
          </a:r>
        </a:p>
        <a:p>
          <a:r>
            <a:rPr lang="en-US" sz="1600" b="1"/>
            <a:t>Diamond Bar, CA 91765</a:t>
          </a:r>
        </a:p>
        <a:p>
          <a:r>
            <a:rPr lang="en-US" sz="1600" b="1"/>
            <a:t>(909) 396-2000</a:t>
          </a:r>
        </a:p>
      </xdr:txBody>
    </xdr:sp>
    <xdr:clientData/>
  </xdr:twoCellAnchor>
  <mc:AlternateContent xmlns:mc="http://schemas.openxmlformats.org/markup-compatibility/2006">
    <mc:Choice xmlns:a14="http://schemas.microsoft.com/office/drawing/2010/main" Requires="a14">
      <xdr:twoCellAnchor editAs="oneCell">
        <xdr:from>
          <xdr:col>0</xdr:col>
          <xdr:colOff>2181225</xdr:colOff>
          <xdr:row>2</xdr:row>
          <xdr:rowOff>28575</xdr:rowOff>
        </xdr:from>
        <xdr:to>
          <xdr:col>0</xdr:col>
          <xdr:colOff>2476500</xdr:colOff>
          <xdr:row>2</xdr:row>
          <xdr:rowOff>247650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2171700</xdr:colOff>
          <xdr:row>3</xdr:row>
          <xdr:rowOff>28575</xdr:rowOff>
        </xdr:from>
        <xdr:to>
          <xdr:col>0</xdr:col>
          <xdr:colOff>2552700</xdr:colOff>
          <xdr:row>3</xdr:row>
          <xdr:rowOff>180975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14</xdr:col>
      <xdr:colOff>0</xdr:colOff>
      <xdr:row>11</xdr:row>
      <xdr:rowOff>0</xdr:rowOff>
    </xdr:from>
    <xdr:ext cx="184731" cy="264560"/>
    <xdr:sp macro="" textlink="">
      <xdr:nvSpPr>
        <xdr:cNvPr id="2" name="TextBox 1">
          <a:extLst>
            <a:ext uri="{FF2B5EF4-FFF2-40B4-BE49-F238E27FC236}">
              <a16:creationId xmlns:a16="http://schemas.microsoft.com/office/drawing/2014/main" id="{7A9FF622-A066-4F0A-BC3B-AABD6E1E30F4}"/>
            </a:ext>
          </a:extLst>
        </xdr:cNvPr>
        <xdr:cNvSpPr txBox="1"/>
      </xdr:nvSpPr>
      <xdr:spPr>
        <a:xfrm>
          <a:off x="28727400"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338665</xdr:colOff>
      <xdr:row>0</xdr:row>
      <xdr:rowOff>237218</xdr:rowOff>
    </xdr:from>
    <xdr:ext cx="1081398" cy="1604282"/>
    <xdr:pic>
      <xdr:nvPicPr>
        <xdr:cNvPr id="3" name="Picture 2">
          <a:extLst>
            <a:ext uri="{FF2B5EF4-FFF2-40B4-BE49-F238E27FC236}">
              <a16:creationId xmlns:a16="http://schemas.microsoft.com/office/drawing/2014/main" id="{2E8345B7-7A6B-4963-A937-9BB863E640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5" y="237218"/>
          <a:ext cx="1081398" cy="1604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xdr:row>
      <xdr:rowOff>0</xdr:rowOff>
    </xdr:from>
    <xdr:ext cx="184731" cy="264560"/>
    <xdr:sp macro="" textlink="">
      <xdr:nvSpPr>
        <xdr:cNvPr id="4" name="TextBox 3">
          <a:extLst>
            <a:ext uri="{FF2B5EF4-FFF2-40B4-BE49-F238E27FC236}">
              <a16:creationId xmlns:a16="http://schemas.microsoft.com/office/drawing/2014/main" id="{074A04DA-9C1F-4044-8583-18D9BC64DF84}"/>
            </a:ext>
          </a:extLst>
        </xdr:cNvPr>
        <xdr:cNvSpPr txBox="1"/>
      </xdr:nvSpPr>
      <xdr:spPr>
        <a:xfrm>
          <a:off x="10353675"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0</xdr:col>
      <xdr:colOff>1460500</xdr:colOff>
      <xdr:row>0</xdr:row>
      <xdr:rowOff>229658</xdr:rowOff>
    </xdr:from>
    <xdr:to>
      <xdr:col>1</xdr:col>
      <xdr:colOff>2571750</xdr:colOff>
      <xdr:row>0</xdr:row>
      <xdr:rowOff>1905000</xdr:rowOff>
    </xdr:to>
    <xdr:sp macro="" textlink="">
      <xdr:nvSpPr>
        <xdr:cNvPr id="5" name="TextBox 4">
          <a:extLst>
            <a:ext uri="{FF2B5EF4-FFF2-40B4-BE49-F238E27FC236}">
              <a16:creationId xmlns:a16="http://schemas.microsoft.com/office/drawing/2014/main" id="{438AC9C4-D627-4851-9952-E1F83E7BD3B8}"/>
            </a:ext>
          </a:extLst>
        </xdr:cNvPr>
        <xdr:cNvSpPr txBox="1"/>
      </xdr:nvSpPr>
      <xdr:spPr>
        <a:xfrm>
          <a:off x="1460500" y="229658"/>
          <a:ext cx="2749550" cy="16753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South Coast Air Quality Management District</a:t>
          </a:r>
        </a:p>
        <a:p>
          <a:pPr algn="l"/>
          <a:r>
            <a:rPr lang="en-US" sz="1600" b="1"/>
            <a:t>P.O. Box 4944</a:t>
          </a:r>
        </a:p>
        <a:p>
          <a:r>
            <a:rPr lang="en-US" sz="1600" b="1"/>
            <a:t>Diamond Bar, CA 91765</a:t>
          </a:r>
        </a:p>
        <a:p>
          <a:r>
            <a:rPr lang="en-US" sz="1600" b="1"/>
            <a:t>(909) 396-2000</a:t>
          </a:r>
        </a:p>
      </xdr:txBody>
    </xdr:sp>
    <xdr:clientData/>
  </xdr:twoCellAnchor>
  <mc:AlternateContent xmlns:mc="http://schemas.openxmlformats.org/markup-compatibility/2006">
    <mc:Choice xmlns:a14="http://schemas.microsoft.com/office/drawing/2010/main" Requires="a14">
      <xdr:twoCellAnchor editAs="oneCell">
        <xdr:from>
          <xdr:col>0</xdr:col>
          <xdr:colOff>2181225</xdr:colOff>
          <xdr:row>2</xdr:row>
          <xdr:rowOff>28575</xdr:rowOff>
        </xdr:from>
        <xdr:to>
          <xdr:col>0</xdr:col>
          <xdr:colOff>2476500</xdr:colOff>
          <xdr:row>2</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2181225</xdr:colOff>
          <xdr:row>2</xdr:row>
          <xdr:rowOff>238125</xdr:rowOff>
        </xdr:from>
        <xdr:to>
          <xdr:col>0</xdr:col>
          <xdr:colOff>2562225</xdr:colOff>
          <xdr:row>3</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13</xdr:col>
      <xdr:colOff>0</xdr:colOff>
      <xdr:row>11</xdr:row>
      <xdr:rowOff>0</xdr:rowOff>
    </xdr:from>
    <xdr:ext cx="184731" cy="264560"/>
    <xdr:sp macro="" textlink="">
      <xdr:nvSpPr>
        <xdr:cNvPr id="2" name="TextBox 1">
          <a:extLst>
            <a:ext uri="{FF2B5EF4-FFF2-40B4-BE49-F238E27FC236}">
              <a16:creationId xmlns:a16="http://schemas.microsoft.com/office/drawing/2014/main" id="{0A1FF487-5433-42BB-8A4B-5DCB6A13A13F}"/>
            </a:ext>
          </a:extLst>
        </xdr:cNvPr>
        <xdr:cNvSpPr txBox="1"/>
      </xdr:nvSpPr>
      <xdr:spPr>
        <a:xfrm>
          <a:off x="28727400"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338665</xdr:colOff>
      <xdr:row>0</xdr:row>
      <xdr:rowOff>237218</xdr:rowOff>
    </xdr:from>
    <xdr:ext cx="1081398" cy="1604282"/>
    <xdr:pic>
      <xdr:nvPicPr>
        <xdr:cNvPr id="3" name="Picture 2">
          <a:extLst>
            <a:ext uri="{FF2B5EF4-FFF2-40B4-BE49-F238E27FC236}">
              <a16:creationId xmlns:a16="http://schemas.microsoft.com/office/drawing/2014/main" id="{2BAFF3CE-C4E5-4190-B414-9C0B833F5B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5" y="237218"/>
          <a:ext cx="1081398" cy="1604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xdr:row>
      <xdr:rowOff>0</xdr:rowOff>
    </xdr:from>
    <xdr:ext cx="184731" cy="264560"/>
    <xdr:sp macro="" textlink="">
      <xdr:nvSpPr>
        <xdr:cNvPr id="15" name="TextBox 3">
          <a:extLst>
            <a:ext uri="{FF2B5EF4-FFF2-40B4-BE49-F238E27FC236}">
              <a16:creationId xmlns:a16="http://schemas.microsoft.com/office/drawing/2014/main" id="{EC822F2F-7F42-4BE1-8181-7FAACF86E584}"/>
            </a:ext>
          </a:extLst>
        </xdr:cNvPr>
        <xdr:cNvSpPr txBox="1"/>
      </xdr:nvSpPr>
      <xdr:spPr>
        <a:xfrm>
          <a:off x="10353675"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0</xdr:col>
      <xdr:colOff>1460500</xdr:colOff>
      <xdr:row>0</xdr:row>
      <xdr:rowOff>229658</xdr:rowOff>
    </xdr:from>
    <xdr:to>
      <xdr:col>1</xdr:col>
      <xdr:colOff>2571750</xdr:colOff>
      <xdr:row>0</xdr:row>
      <xdr:rowOff>1905000</xdr:rowOff>
    </xdr:to>
    <xdr:sp macro="" textlink="">
      <xdr:nvSpPr>
        <xdr:cNvPr id="5" name="TextBox 4">
          <a:extLst>
            <a:ext uri="{FF2B5EF4-FFF2-40B4-BE49-F238E27FC236}">
              <a16:creationId xmlns:a16="http://schemas.microsoft.com/office/drawing/2014/main" id="{243E9144-DBA5-4FC5-81FB-87CB4F3EC432}"/>
            </a:ext>
          </a:extLst>
        </xdr:cNvPr>
        <xdr:cNvSpPr txBox="1"/>
      </xdr:nvSpPr>
      <xdr:spPr>
        <a:xfrm>
          <a:off x="1460500" y="229658"/>
          <a:ext cx="2749550" cy="16753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South Coast Air Quality Management District</a:t>
          </a:r>
        </a:p>
        <a:p>
          <a:pPr algn="l"/>
          <a:r>
            <a:rPr lang="en-US" sz="1600" b="1"/>
            <a:t>P.O. Box 4944</a:t>
          </a:r>
        </a:p>
        <a:p>
          <a:r>
            <a:rPr lang="en-US" sz="1600" b="1"/>
            <a:t>Diamond Bar, CA 91765</a:t>
          </a:r>
        </a:p>
        <a:p>
          <a:r>
            <a:rPr lang="en-US" sz="1600" b="1"/>
            <a:t>(909) 396-2000</a:t>
          </a:r>
        </a:p>
      </xdr:txBody>
    </xdr:sp>
    <xdr:clientData/>
  </xdr:twoCellAnchor>
  <xdr:oneCellAnchor>
    <xdr:from>
      <xdr:col>5</xdr:col>
      <xdr:colOff>0</xdr:colOff>
      <xdr:row>8</xdr:row>
      <xdr:rowOff>0</xdr:rowOff>
    </xdr:from>
    <xdr:ext cx="184731" cy="264560"/>
    <xdr:sp macro="" textlink="">
      <xdr:nvSpPr>
        <xdr:cNvPr id="14" name="TextBox 6">
          <a:extLst>
            <a:ext uri="{FF2B5EF4-FFF2-40B4-BE49-F238E27FC236}">
              <a16:creationId xmlns:a16="http://schemas.microsoft.com/office/drawing/2014/main" id="{D4B3853F-4D61-474E-AB89-B3B1DD68AC47}"/>
            </a:ext>
          </a:extLst>
        </xdr:cNvPr>
        <xdr:cNvSpPr txBox="1"/>
      </xdr:nvSpPr>
      <xdr:spPr>
        <a:xfrm>
          <a:off x="10964333" y="4931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mc:AlternateContent xmlns:mc="http://schemas.openxmlformats.org/markup-compatibility/2006">
    <mc:Choice xmlns:a14="http://schemas.microsoft.com/office/drawing/2010/main" Requires="a14">
      <xdr:twoCellAnchor editAs="oneCell">
        <xdr:from>
          <xdr:col>0</xdr:col>
          <xdr:colOff>3695700</xdr:colOff>
          <xdr:row>2</xdr:row>
          <xdr:rowOff>28575</xdr:rowOff>
        </xdr:from>
        <xdr:to>
          <xdr:col>1</xdr:col>
          <xdr:colOff>0</xdr:colOff>
          <xdr:row>2</xdr:row>
          <xdr:rowOff>247650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3705225</xdr:colOff>
          <xdr:row>3</xdr:row>
          <xdr:rowOff>9525</xdr:rowOff>
        </xdr:from>
        <xdr:to>
          <xdr:col>0</xdr:col>
          <xdr:colOff>3981450</xdr:colOff>
          <xdr:row>3</xdr:row>
          <xdr:rowOff>219075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13</xdr:col>
      <xdr:colOff>0</xdr:colOff>
      <xdr:row>11</xdr:row>
      <xdr:rowOff>0</xdr:rowOff>
    </xdr:from>
    <xdr:ext cx="184731" cy="264560"/>
    <xdr:sp macro="" textlink="">
      <xdr:nvSpPr>
        <xdr:cNvPr id="2" name="TextBox 1">
          <a:extLst>
            <a:ext uri="{FF2B5EF4-FFF2-40B4-BE49-F238E27FC236}">
              <a16:creationId xmlns:a16="http://schemas.microsoft.com/office/drawing/2014/main" id="{7E92FFA3-9D38-4FA3-BABC-F035CAD61827}"/>
            </a:ext>
          </a:extLst>
        </xdr:cNvPr>
        <xdr:cNvSpPr txBox="1"/>
      </xdr:nvSpPr>
      <xdr:spPr>
        <a:xfrm>
          <a:off x="28727400"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338665</xdr:colOff>
      <xdr:row>0</xdr:row>
      <xdr:rowOff>237218</xdr:rowOff>
    </xdr:from>
    <xdr:ext cx="1081398" cy="1604282"/>
    <xdr:pic>
      <xdr:nvPicPr>
        <xdr:cNvPr id="3" name="Picture 2">
          <a:extLst>
            <a:ext uri="{FF2B5EF4-FFF2-40B4-BE49-F238E27FC236}">
              <a16:creationId xmlns:a16="http://schemas.microsoft.com/office/drawing/2014/main" id="{09E6D89A-929B-439E-AE97-4FE79CDCC3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5" y="237218"/>
          <a:ext cx="1081398" cy="1604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xdr:row>
      <xdr:rowOff>0</xdr:rowOff>
    </xdr:from>
    <xdr:ext cx="184731" cy="264560"/>
    <xdr:sp macro="" textlink="">
      <xdr:nvSpPr>
        <xdr:cNvPr id="4" name="TextBox 3">
          <a:extLst>
            <a:ext uri="{FF2B5EF4-FFF2-40B4-BE49-F238E27FC236}">
              <a16:creationId xmlns:a16="http://schemas.microsoft.com/office/drawing/2014/main" id="{651B0B3E-0CBC-469F-8E02-583739D4B1B9}"/>
            </a:ext>
          </a:extLst>
        </xdr:cNvPr>
        <xdr:cNvSpPr txBox="1"/>
      </xdr:nvSpPr>
      <xdr:spPr>
        <a:xfrm>
          <a:off x="10353675"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0</xdr:col>
      <xdr:colOff>1460500</xdr:colOff>
      <xdr:row>0</xdr:row>
      <xdr:rowOff>229658</xdr:rowOff>
    </xdr:from>
    <xdr:to>
      <xdr:col>1</xdr:col>
      <xdr:colOff>2571750</xdr:colOff>
      <xdr:row>0</xdr:row>
      <xdr:rowOff>1905000</xdr:rowOff>
    </xdr:to>
    <xdr:sp macro="" textlink="">
      <xdr:nvSpPr>
        <xdr:cNvPr id="5" name="TextBox 4">
          <a:extLst>
            <a:ext uri="{FF2B5EF4-FFF2-40B4-BE49-F238E27FC236}">
              <a16:creationId xmlns:a16="http://schemas.microsoft.com/office/drawing/2014/main" id="{FFC164B0-60DC-48F3-BB18-7CC98CF53F59}"/>
            </a:ext>
          </a:extLst>
        </xdr:cNvPr>
        <xdr:cNvSpPr txBox="1"/>
      </xdr:nvSpPr>
      <xdr:spPr>
        <a:xfrm>
          <a:off x="1460500" y="229658"/>
          <a:ext cx="2749550" cy="16753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South Coast Air Quality Management District</a:t>
          </a:r>
        </a:p>
        <a:p>
          <a:pPr algn="l"/>
          <a:r>
            <a:rPr lang="en-US" sz="1600" b="1"/>
            <a:t>P.O. Box 4944</a:t>
          </a:r>
        </a:p>
        <a:p>
          <a:r>
            <a:rPr lang="en-US" sz="1600" b="1"/>
            <a:t>Diamond Bar, CA 91765</a:t>
          </a:r>
        </a:p>
        <a:p>
          <a:r>
            <a:rPr lang="en-US" sz="1600" b="1"/>
            <a:t>(909) 396-2000</a:t>
          </a:r>
        </a:p>
      </xdr:txBody>
    </xdr:sp>
    <xdr:clientData/>
  </xdr:twoCellAnchor>
  <mc:AlternateContent xmlns:mc="http://schemas.openxmlformats.org/markup-compatibility/2006">
    <mc:Choice xmlns:a14="http://schemas.microsoft.com/office/drawing/2010/main" Requires="a14">
      <xdr:twoCellAnchor editAs="oneCell">
        <xdr:from>
          <xdr:col>0</xdr:col>
          <xdr:colOff>2390775</xdr:colOff>
          <xdr:row>2</xdr:row>
          <xdr:rowOff>28575</xdr:rowOff>
        </xdr:from>
        <xdr:to>
          <xdr:col>1</xdr:col>
          <xdr:colOff>9525</xdr:colOff>
          <xdr:row>2</xdr:row>
          <xdr:rowOff>247650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2381250</xdr:colOff>
          <xdr:row>3</xdr:row>
          <xdr:rowOff>9525</xdr:rowOff>
        </xdr:from>
        <xdr:to>
          <xdr:col>1</xdr:col>
          <xdr:colOff>0</xdr:colOff>
          <xdr:row>3</xdr:row>
          <xdr:rowOff>219075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14</xdr:col>
      <xdr:colOff>0</xdr:colOff>
      <xdr:row>11</xdr:row>
      <xdr:rowOff>0</xdr:rowOff>
    </xdr:from>
    <xdr:ext cx="184731" cy="264560"/>
    <xdr:sp macro="" textlink="">
      <xdr:nvSpPr>
        <xdr:cNvPr id="2" name="TextBox 1">
          <a:extLst>
            <a:ext uri="{FF2B5EF4-FFF2-40B4-BE49-F238E27FC236}">
              <a16:creationId xmlns:a16="http://schemas.microsoft.com/office/drawing/2014/main" id="{48419143-8F3B-4A4A-8E9A-A75BBC7094E5}"/>
            </a:ext>
          </a:extLst>
        </xdr:cNvPr>
        <xdr:cNvSpPr txBox="1"/>
      </xdr:nvSpPr>
      <xdr:spPr>
        <a:xfrm>
          <a:off x="28727400"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338665</xdr:colOff>
      <xdr:row>0</xdr:row>
      <xdr:rowOff>237218</xdr:rowOff>
    </xdr:from>
    <xdr:ext cx="1081398" cy="1604282"/>
    <xdr:pic>
      <xdr:nvPicPr>
        <xdr:cNvPr id="3" name="Picture 2">
          <a:extLst>
            <a:ext uri="{FF2B5EF4-FFF2-40B4-BE49-F238E27FC236}">
              <a16:creationId xmlns:a16="http://schemas.microsoft.com/office/drawing/2014/main" id="{C7B1C696-B6F3-4CC0-86EF-751101F1C1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5" y="237218"/>
          <a:ext cx="1081398" cy="1604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xdr:row>
      <xdr:rowOff>0</xdr:rowOff>
    </xdr:from>
    <xdr:ext cx="184731" cy="264560"/>
    <xdr:sp macro="" textlink="">
      <xdr:nvSpPr>
        <xdr:cNvPr id="4" name="TextBox 3">
          <a:extLst>
            <a:ext uri="{FF2B5EF4-FFF2-40B4-BE49-F238E27FC236}">
              <a16:creationId xmlns:a16="http://schemas.microsoft.com/office/drawing/2014/main" id="{478EFD9B-CF4F-4FFA-9C2C-681E1C9A6466}"/>
            </a:ext>
          </a:extLst>
        </xdr:cNvPr>
        <xdr:cNvSpPr txBox="1"/>
      </xdr:nvSpPr>
      <xdr:spPr>
        <a:xfrm>
          <a:off x="10353675"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0</xdr:col>
      <xdr:colOff>1460500</xdr:colOff>
      <xdr:row>0</xdr:row>
      <xdr:rowOff>229658</xdr:rowOff>
    </xdr:from>
    <xdr:to>
      <xdr:col>1</xdr:col>
      <xdr:colOff>2571750</xdr:colOff>
      <xdr:row>0</xdr:row>
      <xdr:rowOff>1905000</xdr:rowOff>
    </xdr:to>
    <xdr:sp macro="" textlink="">
      <xdr:nvSpPr>
        <xdr:cNvPr id="5" name="TextBox 4">
          <a:extLst>
            <a:ext uri="{FF2B5EF4-FFF2-40B4-BE49-F238E27FC236}">
              <a16:creationId xmlns:a16="http://schemas.microsoft.com/office/drawing/2014/main" id="{66F241A4-451A-4122-AA04-93D2013E0B42}"/>
            </a:ext>
          </a:extLst>
        </xdr:cNvPr>
        <xdr:cNvSpPr txBox="1"/>
      </xdr:nvSpPr>
      <xdr:spPr>
        <a:xfrm>
          <a:off x="1460500" y="229658"/>
          <a:ext cx="2749550" cy="16753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South Coast Air Quality Management District</a:t>
          </a:r>
        </a:p>
        <a:p>
          <a:pPr algn="l"/>
          <a:r>
            <a:rPr lang="en-US" sz="1600" b="1"/>
            <a:t>P.O. Box 4944</a:t>
          </a:r>
        </a:p>
        <a:p>
          <a:r>
            <a:rPr lang="en-US" sz="1600" b="1"/>
            <a:t>Diamond Bar, CA 91765</a:t>
          </a:r>
        </a:p>
        <a:p>
          <a:r>
            <a:rPr lang="en-US" sz="1600" b="1"/>
            <a:t>(909) 396-2000</a:t>
          </a:r>
        </a:p>
      </xdr:txBody>
    </xdr:sp>
    <xdr:clientData/>
  </xdr:twoCellAnchor>
  <mc:AlternateContent xmlns:mc="http://schemas.openxmlformats.org/markup-compatibility/2006">
    <mc:Choice xmlns:a14="http://schemas.microsoft.com/office/drawing/2010/main" Requires="a14">
      <xdr:twoCellAnchor editAs="oneCell">
        <xdr:from>
          <xdr:col>0</xdr:col>
          <xdr:colOff>1762125</xdr:colOff>
          <xdr:row>2</xdr:row>
          <xdr:rowOff>28575</xdr:rowOff>
        </xdr:from>
        <xdr:to>
          <xdr:col>0</xdr:col>
          <xdr:colOff>2057400</xdr:colOff>
          <xdr:row>2</xdr:row>
          <xdr:rowOff>247650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1762125</xdr:colOff>
          <xdr:row>3</xdr:row>
          <xdr:rowOff>9525</xdr:rowOff>
        </xdr:from>
        <xdr:to>
          <xdr:col>0</xdr:col>
          <xdr:colOff>2038350</xdr:colOff>
          <xdr:row>3</xdr:row>
          <xdr:rowOff>219075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14</xdr:col>
      <xdr:colOff>0</xdr:colOff>
      <xdr:row>11</xdr:row>
      <xdr:rowOff>0</xdr:rowOff>
    </xdr:from>
    <xdr:ext cx="184731" cy="264560"/>
    <xdr:sp macro="" textlink="">
      <xdr:nvSpPr>
        <xdr:cNvPr id="2" name="TextBox 1">
          <a:extLst>
            <a:ext uri="{FF2B5EF4-FFF2-40B4-BE49-F238E27FC236}">
              <a16:creationId xmlns:a16="http://schemas.microsoft.com/office/drawing/2014/main" id="{D294DDB2-09ED-49F6-95B6-E85A3D74A248}"/>
            </a:ext>
          </a:extLst>
        </xdr:cNvPr>
        <xdr:cNvSpPr txBox="1"/>
      </xdr:nvSpPr>
      <xdr:spPr>
        <a:xfrm>
          <a:off x="28727400"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338665</xdr:colOff>
      <xdr:row>0</xdr:row>
      <xdr:rowOff>237218</xdr:rowOff>
    </xdr:from>
    <xdr:ext cx="1081398" cy="1604282"/>
    <xdr:pic>
      <xdr:nvPicPr>
        <xdr:cNvPr id="3" name="Picture 2">
          <a:extLst>
            <a:ext uri="{FF2B5EF4-FFF2-40B4-BE49-F238E27FC236}">
              <a16:creationId xmlns:a16="http://schemas.microsoft.com/office/drawing/2014/main" id="{B80984A7-C865-4016-884E-079BC98170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5" y="237218"/>
          <a:ext cx="1081398" cy="1604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xdr:row>
      <xdr:rowOff>0</xdr:rowOff>
    </xdr:from>
    <xdr:ext cx="184731" cy="264560"/>
    <xdr:sp macro="" textlink="">
      <xdr:nvSpPr>
        <xdr:cNvPr id="4" name="TextBox 3">
          <a:extLst>
            <a:ext uri="{FF2B5EF4-FFF2-40B4-BE49-F238E27FC236}">
              <a16:creationId xmlns:a16="http://schemas.microsoft.com/office/drawing/2014/main" id="{CC02C7B2-DC3E-4517-A2E7-E6DDE157C2D6}"/>
            </a:ext>
          </a:extLst>
        </xdr:cNvPr>
        <xdr:cNvSpPr txBox="1"/>
      </xdr:nvSpPr>
      <xdr:spPr>
        <a:xfrm>
          <a:off x="10353675"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0</xdr:col>
      <xdr:colOff>1460500</xdr:colOff>
      <xdr:row>0</xdr:row>
      <xdr:rowOff>229658</xdr:rowOff>
    </xdr:from>
    <xdr:to>
      <xdr:col>1</xdr:col>
      <xdr:colOff>2571750</xdr:colOff>
      <xdr:row>0</xdr:row>
      <xdr:rowOff>1905000</xdr:rowOff>
    </xdr:to>
    <xdr:sp macro="" textlink="">
      <xdr:nvSpPr>
        <xdr:cNvPr id="5" name="TextBox 4">
          <a:extLst>
            <a:ext uri="{FF2B5EF4-FFF2-40B4-BE49-F238E27FC236}">
              <a16:creationId xmlns:a16="http://schemas.microsoft.com/office/drawing/2014/main" id="{66289911-4AF6-4162-A79A-7505BC1BF49E}"/>
            </a:ext>
          </a:extLst>
        </xdr:cNvPr>
        <xdr:cNvSpPr txBox="1"/>
      </xdr:nvSpPr>
      <xdr:spPr>
        <a:xfrm>
          <a:off x="1460500" y="229658"/>
          <a:ext cx="2749550" cy="16753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South Coast Air Quality Management District</a:t>
          </a:r>
        </a:p>
        <a:p>
          <a:pPr algn="l"/>
          <a:r>
            <a:rPr lang="en-US" sz="1600" b="1"/>
            <a:t>P.O. Box 4944</a:t>
          </a:r>
        </a:p>
        <a:p>
          <a:r>
            <a:rPr lang="en-US" sz="1600" b="1"/>
            <a:t>Diamond Bar, CA 91765</a:t>
          </a:r>
        </a:p>
        <a:p>
          <a:r>
            <a:rPr lang="en-US" sz="1600" b="1"/>
            <a:t>(909) 396-2000</a:t>
          </a:r>
        </a:p>
      </xdr:txBody>
    </xdr:sp>
    <xdr:clientData/>
  </xdr:twoCellAnchor>
  <mc:AlternateContent xmlns:mc="http://schemas.openxmlformats.org/markup-compatibility/2006">
    <mc:Choice xmlns:a14="http://schemas.microsoft.com/office/drawing/2010/main" Requires="a14">
      <xdr:twoCellAnchor editAs="oneCell">
        <xdr:from>
          <xdr:col>0</xdr:col>
          <xdr:colOff>1990725</xdr:colOff>
          <xdr:row>2</xdr:row>
          <xdr:rowOff>28575</xdr:rowOff>
        </xdr:from>
        <xdr:to>
          <xdr:col>0</xdr:col>
          <xdr:colOff>2286000</xdr:colOff>
          <xdr:row>2</xdr:row>
          <xdr:rowOff>247650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1990725</xdr:colOff>
          <xdr:row>3</xdr:row>
          <xdr:rowOff>9525</xdr:rowOff>
        </xdr:from>
        <xdr:to>
          <xdr:col>0</xdr:col>
          <xdr:colOff>2266950</xdr:colOff>
          <xdr:row>3</xdr:row>
          <xdr:rowOff>219075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18</xdr:col>
      <xdr:colOff>0</xdr:colOff>
      <xdr:row>11</xdr:row>
      <xdr:rowOff>0</xdr:rowOff>
    </xdr:from>
    <xdr:ext cx="184731" cy="264560"/>
    <xdr:sp macro="" textlink="">
      <xdr:nvSpPr>
        <xdr:cNvPr id="6" name="TextBox 5">
          <a:extLst>
            <a:ext uri="{FF2B5EF4-FFF2-40B4-BE49-F238E27FC236}">
              <a16:creationId xmlns:a16="http://schemas.microsoft.com/office/drawing/2014/main" id="{A3CEDEAF-EA0B-43A1-9321-6AAF8DB78B40}"/>
            </a:ext>
          </a:extLst>
        </xdr:cNvPr>
        <xdr:cNvSpPr txBox="1"/>
      </xdr:nvSpPr>
      <xdr:spPr>
        <a:xfrm>
          <a:off x="28260675"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338665</xdr:colOff>
      <xdr:row>0</xdr:row>
      <xdr:rowOff>237218</xdr:rowOff>
    </xdr:from>
    <xdr:ext cx="1081398" cy="1604282"/>
    <xdr:pic>
      <xdr:nvPicPr>
        <xdr:cNvPr id="7" name="Picture 2">
          <a:extLst>
            <a:ext uri="{FF2B5EF4-FFF2-40B4-BE49-F238E27FC236}">
              <a16:creationId xmlns:a16="http://schemas.microsoft.com/office/drawing/2014/main" id="{A3924D20-F5E1-4C75-B8D4-ECC6C276B8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5" y="237218"/>
          <a:ext cx="1081398" cy="1604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8</xdr:row>
      <xdr:rowOff>0</xdr:rowOff>
    </xdr:from>
    <xdr:ext cx="184731" cy="264560"/>
    <xdr:sp macro="" textlink="">
      <xdr:nvSpPr>
        <xdr:cNvPr id="8" name="TextBox 7">
          <a:extLst>
            <a:ext uri="{FF2B5EF4-FFF2-40B4-BE49-F238E27FC236}">
              <a16:creationId xmlns:a16="http://schemas.microsoft.com/office/drawing/2014/main" id="{ED4E1FD1-717C-4F60-8880-330A6D738D77}"/>
            </a:ext>
          </a:extLst>
        </xdr:cNvPr>
        <xdr:cNvSpPr txBox="1"/>
      </xdr:nvSpPr>
      <xdr:spPr>
        <a:xfrm>
          <a:off x="988695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0</xdr:col>
      <xdr:colOff>1460501</xdr:colOff>
      <xdr:row>0</xdr:row>
      <xdr:rowOff>229658</xdr:rowOff>
    </xdr:from>
    <xdr:to>
      <xdr:col>1</xdr:col>
      <xdr:colOff>2457451</xdr:colOff>
      <xdr:row>0</xdr:row>
      <xdr:rowOff>1905000</xdr:rowOff>
    </xdr:to>
    <xdr:sp macro="" textlink="">
      <xdr:nvSpPr>
        <xdr:cNvPr id="9" name="TextBox 8">
          <a:extLst>
            <a:ext uri="{FF2B5EF4-FFF2-40B4-BE49-F238E27FC236}">
              <a16:creationId xmlns:a16="http://schemas.microsoft.com/office/drawing/2014/main" id="{E20DD370-41F4-4A11-A467-485C8D56EF45}"/>
            </a:ext>
          </a:extLst>
        </xdr:cNvPr>
        <xdr:cNvSpPr txBox="1"/>
      </xdr:nvSpPr>
      <xdr:spPr>
        <a:xfrm>
          <a:off x="1460501" y="229658"/>
          <a:ext cx="3625850" cy="16753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South Coast Air Quality Management District</a:t>
          </a:r>
        </a:p>
        <a:p>
          <a:pPr algn="l"/>
          <a:r>
            <a:rPr lang="en-US" sz="1600" b="1"/>
            <a:t>P.O. Box 4944</a:t>
          </a:r>
        </a:p>
        <a:p>
          <a:r>
            <a:rPr lang="en-US" sz="1600" b="1"/>
            <a:t>Diamond Bar, CA 91765</a:t>
          </a:r>
        </a:p>
        <a:p>
          <a:r>
            <a:rPr lang="en-US" sz="1600" b="1"/>
            <a:t>(909) 396-2000</a:t>
          </a:r>
        </a:p>
      </xdr:txBody>
    </xdr:sp>
    <xdr:clientData/>
  </xdr:twoCellAnchor>
  <mc:AlternateContent xmlns:mc="http://schemas.openxmlformats.org/markup-compatibility/2006">
    <mc:Choice xmlns:a14="http://schemas.microsoft.com/office/drawing/2010/main" Requires="a14">
      <xdr:twoCellAnchor editAs="oneCell">
        <xdr:from>
          <xdr:col>0</xdr:col>
          <xdr:colOff>2409825</xdr:colOff>
          <xdr:row>2</xdr:row>
          <xdr:rowOff>28575</xdr:rowOff>
        </xdr:from>
        <xdr:to>
          <xdr:col>1</xdr:col>
          <xdr:colOff>76200</xdr:colOff>
          <xdr:row>2</xdr:row>
          <xdr:rowOff>247650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2409825</xdr:colOff>
          <xdr:row>3</xdr:row>
          <xdr:rowOff>9525</xdr:rowOff>
        </xdr:from>
        <xdr:to>
          <xdr:col>1</xdr:col>
          <xdr:colOff>57150</xdr:colOff>
          <xdr:row>3</xdr:row>
          <xdr:rowOff>228600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7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14</xdr:col>
      <xdr:colOff>0</xdr:colOff>
      <xdr:row>11</xdr:row>
      <xdr:rowOff>0</xdr:rowOff>
    </xdr:from>
    <xdr:ext cx="184731" cy="264560"/>
    <xdr:sp macro="" textlink="">
      <xdr:nvSpPr>
        <xdr:cNvPr id="2" name="TextBox 1">
          <a:extLst>
            <a:ext uri="{FF2B5EF4-FFF2-40B4-BE49-F238E27FC236}">
              <a16:creationId xmlns:a16="http://schemas.microsoft.com/office/drawing/2014/main" id="{7CB4E477-B37D-4825-939C-12D0BFA12CFD}"/>
            </a:ext>
          </a:extLst>
        </xdr:cNvPr>
        <xdr:cNvSpPr txBox="1"/>
      </xdr:nvSpPr>
      <xdr:spPr>
        <a:xfrm>
          <a:off x="28727400" y="733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338665</xdr:colOff>
      <xdr:row>0</xdr:row>
      <xdr:rowOff>237218</xdr:rowOff>
    </xdr:from>
    <xdr:ext cx="1081398" cy="1604282"/>
    <xdr:pic>
      <xdr:nvPicPr>
        <xdr:cNvPr id="3" name="Picture 2">
          <a:extLst>
            <a:ext uri="{FF2B5EF4-FFF2-40B4-BE49-F238E27FC236}">
              <a16:creationId xmlns:a16="http://schemas.microsoft.com/office/drawing/2014/main" id="{CD2AA99D-A036-46D8-B113-64CB5F8EFB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5" y="237218"/>
          <a:ext cx="1081398" cy="1604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xdr:row>
      <xdr:rowOff>0</xdr:rowOff>
    </xdr:from>
    <xdr:ext cx="184731" cy="264560"/>
    <xdr:sp macro="" textlink="">
      <xdr:nvSpPr>
        <xdr:cNvPr id="4" name="TextBox 3">
          <a:extLst>
            <a:ext uri="{FF2B5EF4-FFF2-40B4-BE49-F238E27FC236}">
              <a16:creationId xmlns:a16="http://schemas.microsoft.com/office/drawing/2014/main" id="{55110344-77C8-43E2-9746-B8C1A701BFE6}"/>
            </a:ext>
          </a:extLst>
        </xdr:cNvPr>
        <xdr:cNvSpPr txBox="1"/>
      </xdr:nvSpPr>
      <xdr:spPr>
        <a:xfrm>
          <a:off x="10353675"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0</xdr:col>
      <xdr:colOff>1460500</xdr:colOff>
      <xdr:row>0</xdr:row>
      <xdr:rowOff>229658</xdr:rowOff>
    </xdr:from>
    <xdr:to>
      <xdr:col>1</xdr:col>
      <xdr:colOff>2571750</xdr:colOff>
      <xdr:row>0</xdr:row>
      <xdr:rowOff>1905000</xdr:rowOff>
    </xdr:to>
    <xdr:sp macro="" textlink="">
      <xdr:nvSpPr>
        <xdr:cNvPr id="5" name="TextBox 4">
          <a:extLst>
            <a:ext uri="{FF2B5EF4-FFF2-40B4-BE49-F238E27FC236}">
              <a16:creationId xmlns:a16="http://schemas.microsoft.com/office/drawing/2014/main" id="{55815FC9-D4BC-44F8-A444-C7EE815DA15C}"/>
            </a:ext>
          </a:extLst>
        </xdr:cNvPr>
        <xdr:cNvSpPr txBox="1"/>
      </xdr:nvSpPr>
      <xdr:spPr>
        <a:xfrm>
          <a:off x="1460500" y="229658"/>
          <a:ext cx="2749550" cy="16753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South Coast Air Quality Management District</a:t>
          </a:r>
        </a:p>
        <a:p>
          <a:pPr algn="l"/>
          <a:r>
            <a:rPr lang="en-US" sz="1600" b="1"/>
            <a:t>P.O. Box 4944</a:t>
          </a:r>
        </a:p>
        <a:p>
          <a:r>
            <a:rPr lang="en-US" sz="1600" b="1"/>
            <a:t>Diamond Bar, CA 91765</a:t>
          </a:r>
        </a:p>
        <a:p>
          <a:r>
            <a:rPr lang="en-US" sz="1600" b="1"/>
            <a:t>(909) 396-2000</a:t>
          </a:r>
        </a:p>
      </xdr:txBody>
    </xdr:sp>
    <xdr:clientData/>
  </xdr:twoCellAnchor>
  <mc:AlternateContent xmlns:mc="http://schemas.openxmlformats.org/markup-compatibility/2006">
    <mc:Choice xmlns:a14="http://schemas.microsoft.com/office/drawing/2010/main" Requires="a14">
      <xdr:twoCellAnchor editAs="oneCell">
        <xdr:from>
          <xdr:col>0</xdr:col>
          <xdr:colOff>2066925</xdr:colOff>
          <xdr:row>2</xdr:row>
          <xdr:rowOff>28575</xdr:rowOff>
        </xdr:from>
        <xdr:to>
          <xdr:col>0</xdr:col>
          <xdr:colOff>2352675</xdr:colOff>
          <xdr:row>2</xdr:row>
          <xdr:rowOff>247650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8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2076450</xdr:colOff>
          <xdr:row>3</xdr:row>
          <xdr:rowOff>9525</xdr:rowOff>
        </xdr:from>
        <xdr:to>
          <xdr:col>0</xdr:col>
          <xdr:colOff>2352675</xdr:colOff>
          <xdr:row>3</xdr:row>
          <xdr:rowOff>219075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8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qmd.gov/docs/default-source/rule-book/reg-xi/rule-1143.pdf" TargetMode="External"/><Relationship Id="rId13" Type="http://schemas.openxmlformats.org/officeDocument/2006/relationships/hyperlink" Target="mailto:eyen@aqmd.gov" TargetMode="External"/><Relationship Id="rId18" Type="http://schemas.openxmlformats.org/officeDocument/2006/relationships/hyperlink" Target="https://www.aqmd.gov/docs/default-source/planning/architectural-coatings/rule-1113-advisories/publicrecordsact.pdf?sfvrsn=12" TargetMode="External"/><Relationship Id="rId3" Type="http://schemas.openxmlformats.org/officeDocument/2006/relationships/hyperlink" Target="https://www.aqmd.gov/docs/default-source/rule-book/reg-xi/rule-1125.pdf" TargetMode="External"/><Relationship Id="rId21" Type="http://schemas.openxmlformats.org/officeDocument/2006/relationships/drawing" Target="../drawings/drawing1.xml"/><Relationship Id="rId7" Type="http://schemas.openxmlformats.org/officeDocument/2006/relationships/hyperlink" Target="https://www.aqmd.gov/docs/default-source/rule-book/reg-xi/rule-1130-1.pdf" TargetMode="External"/><Relationship Id="rId12" Type="http://schemas.openxmlformats.org/officeDocument/2006/relationships/hyperlink" Target="mailto:pcampbell@aqmd.gov" TargetMode="External"/><Relationship Id="rId17" Type="http://schemas.openxmlformats.org/officeDocument/2006/relationships/hyperlink" Target="mailto:jmcreary@aqmd.gov" TargetMode="External"/><Relationship Id="rId2" Type="http://schemas.openxmlformats.org/officeDocument/2006/relationships/hyperlink" Target="https://www.aqmd.gov/docs/default-source/rule-book/reg-xi/rule-1122-solvent-degreasers.pdf" TargetMode="External"/><Relationship Id="rId16" Type="http://schemas.openxmlformats.org/officeDocument/2006/relationships/hyperlink" Target="mailto:jenriquez1@aqmd.gov" TargetMode="External"/><Relationship Id="rId20" Type="http://schemas.openxmlformats.org/officeDocument/2006/relationships/printerSettings" Target="../printerSettings/printerSettings1.bin"/><Relationship Id="rId1" Type="http://schemas.openxmlformats.org/officeDocument/2006/relationships/hyperlink" Target="https://www.aqmd.gov/docs/default-source/rule-book/reg-xi/r1106.pdf?sfvrsn=77cc1d61_18" TargetMode="External"/><Relationship Id="rId6" Type="http://schemas.openxmlformats.org/officeDocument/2006/relationships/hyperlink" Target="https://www.aqmd.gov/docs/default-source/rule-book/reg-xi/rule-1130.pdf" TargetMode="External"/><Relationship Id="rId11" Type="http://schemas.openxmlformats.org/officeDocument/2006/relationships/hyperlink" Target="https://www.aqmd.gov/docs/default-source/rule-book/reg-xi/r1162.pdf?sfvrsn=f3cc1d61_6" TargetMode="External"/><Relationship Id="rId5" Type="http://schemas.openxmlformats.org/officeDocument/2006/relationships/hyperlink" Target="https://www.aqmd.gov/docs/default-source/rule-book/reg-xi/rule-1128.pdf" TargetMode="External"/><Relationship Id="rId15" Type="http://schemas.openxmlformats.org/officeDocument/2006/relationships/hyperlink" Target="mailto:jvinh@aqmd.gov" TargetMode="External"/><Relationship Id="rId10" Type="http://schemas.openxmlformats.org/officeDocument/2006/relationships/hyperlink" Target="https://www.aqmd.gov/docs/default-source/rule-book/reg-xi/rule-1145.pdf" TargetMode="External"/><Relationship Id="rId19" Type="http://schemas.openxmlformats.org/officeDocument/2006/relationships/hyperlink" Target="https://ww2.arb.ca.gov/sites/default/files/2020-12/cp_reg_mir-tables.pdf" TargetMode="External"/><Relationship Id="rId4" Type="http://schemas.openxmlformats.org/officeDocument/2006/relationships/hyperlink" Target="https://www.aqmd.gov/docs/default-source/rule-book/reg-xi/rule-1126.pdf" TargetMode="External"/><Relationship Id="rId9" Type="http://schemas.openxmlformats.org/officeDocument/2006/relationships/hyperlink" Target="https://www.aqmd.gov/docs/default-source/rule-book/reg-xi/rule-1144.pdf" TargetMode="External"/><Relationship Id="rId14" Type="http://schemas.openxmlformats.org/officeDocument/2006/relationships/hyperlink" Target="mailto:cbradley@aqmd.gov" TargetMode="Externa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17.xml"/><Relationship Id="rId2" Type="http://schemas.openxmlformats.org/officeDocument/2006/relationships/vmlDrawing" Target="../drawings/vmlDrawing9.vml"/><Relationship Id="rId1" Type="http://schemas.openxmlformats.org/officeDocument/2006/relationships/drawing" Target="../drawings/drawing10.xml"/><Relationship Id="rId4" Type="http://schemas.openxmlformats.org/officeDocument/2006/relationships/ctrlProp" Target="../ctrlProps/ctrlProp1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3.bin"/><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21.xml"/><Relationship Id="rId2" Type="http://schemas.openxmlformats.org/officeDocument/2006/relationships/vmlDrawing" Target="../drawings/vmlDrawing11.vml"/><Relationship Id="rId1" Type="http://schemas.openxmlformats.org/officeDocument/2006/relationships/drawing" Target="../drawings/drawing12.xml"/><Relationship Id="rId4" Type="http://schemas.openxmlformats.org/officeDocument/2006/relationships/ctrlProp" Target="../ctrlProps/ctrlProp22.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23.xml"/><Relationship Id="rId2" Type="http://schemas.openxmlformats.org/officeDocument/2006/relationships/vmlDrawing" Target="../drawings/vmlDrawing12.vml"/><Relationship Id="rId1" Type="http://schemas.openxmlformats.org/officeDocument/2006/relationships/drawing" Target="../drawings/drawing13.xml"/><Relationship Id="rId4"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3" Type="http://schemas.openxmlformats.org/officeDocument/2006/relationships/hyperlink" Target="http://www.linktosds/" TargetMode="External"/><Relationship Id="rId7" Type="http://schemas.openxmlformats.org/officeDocument/2006/relationships/ctrlProp" Target="../ctrlProps/ctrlProp2.xml"/><Relationship Id="rId2" Type="http://schemas.openxmlformats.org/officeDocument/2006/relationships/hyperlink" Target="http://www.linktosds/" TargetMode="External"/><Relationship Id="rId1" Type="http://schemas.openxmlformats.org/officeDocument/2006/relationships/hyperlink" Target="mailto:jcoatings@sccd"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3.vml"/><Relationship Id="rId1" Type="http://schemas.openxmlformats.org/officeDocument/2006/relationships/drawing" Target="../drawings/drawing4.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4.vml"/><Relationship Id="rId1" Type="http://schemas.openxmlformats.org/officeDocument/2006/relationships/drawing" Target="../drawings/drawing5.xml"/><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5.vml"/><Relationship Id="rId1" Type="http://schemas.openxmlformats.org/officeDocument/2006/relationships/drawing" Target="../drawings/drawing6.xml"/><Relationship Id="rId4"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6.vml"/><Relationship Id="rId1" Type="http://schemas.openxmlformats.org/officeDocument/2006/relationships/drawing" Target="../drawings/drawing7.xml"/><Relationship Id="rId4" Type="http://schemas.openxmlformats.org/officeDocument/2006/relationships/ctrlProp" Target="../ctrlProps/ctrlProp12.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7.vml"/><Relationship Id="rId1" Type="http://schemas.openxmlformats.org/officeDocument/2006/relationships/drawing" Target="../drawings/drawing8.xml"/><Relationship Id="rId4" Type="http://schemas.openxmlformats.org/officeDocument/2006/relationships/ctrlProp" Target="../ctrlProps/ctrlProp14.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15.xml"/><Relationship Id="rId2" Type="http://schemas.openxmlformats.org/officeDocument/2006/relationships/vmlDrawing" Target="../drawings/vmlDrawing8.vml"/><Relationship Id="rId1" Type="http://schemas.openxmlformats.org/officeDocument/2006/relationships/drawing" Target="../drawings/drawing9.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14694-67CD-44C4-B59D-268BA0E48F4F}">
  <dimension ref="B1:X127"/>
  <sheetViews>
    <sheetView tabSelected="1" zoomScale="85" zoomScaleNormal="85" workbookViewId="0">
      <pane ySplit="1" topLeftCell="A2" activePane="bottomLeft" state="frozen"/>
      <selection pane="bottomLeft"/>
    </sheetView>
  </sheetViews>
  <sheetFormatPr defaultColWidth="8.7109375" defaultRowHeight="15" x14ac:dyDescent="0.25"/>
  <cols>
    <col min="1" max="1" width="8.7109375" style="4"/>
    <col min="2" max="2" width="15" style="4" customWidth="1"/>
    <col min="3" max="3" width="8.7109375" style="4"/>
    <col min="4" max="4" width="12.85546875" style="4" customWidth="1"/>
    <col min="5" max="5" width="8.7109375" style="4"/>
    <col min="6" max="6" width="9.85546875" style="4" customWidth="1"/>
    <col min="7" max="7" width="18.42578125" style="4" customWidth="1"/>
    <col min="8" max="8" width="22.28515625" style="4" customWidth="1"/>
    <col min="9" max="9" width="12.85546875" style="4" customWidth="1"/>
    <col min="10" max="10" width="10.28515625" style="4" customWidth="1"/>
    <col min="11" max="11" width="10.85546875" style="4" customWidth="1"/>
    <col min="12" max="12" width="11.42578125" style="4" customWidth="1"/>
    <col min="13" max="16" width="8.7109375" style="4"/>
    <col min="17" max="17" width="9.5703125" style="4" customWidth="1"/>
    <col min="18" max="16384" width="8.7109375" style="4"/>
  </cols>
  <sheetData>
    <row r="1" spans="2:17" ht="23.25" x14ac:dyDescent="0.25">
      <c r="B1" s="310" t="s">
        <v>0</v>
      </c>
      <c r="C1" s="311"/>
      <c r="D1" s="311"/>
      <c r="E1" s="311"/>
      <c r="F1" s="311"/>
      <c r="G1" s="311"/>
      <c r="H1" s="311"/>
      <c r="I1" s="311"/>
      <c r="J1" s="311"/>
      <c r="K1" s="311"/>
      <c r="L1" s="311"/>
      <c r="M1" s="311"/>
      <c r="N1" s="311"/>
      <c r="O1" s="311"/>
      <c r="P1" s="311"/>
      <c r="Q1" s="312"/>
    </row>
    <row r="2" spans="2:17" s="15" customFormat="1" ht="17.25" x14ac:dyDescent="0.3">
      <c r="B2" s="313" t="s">
        <v>1</v>
      </c>
      <c r="C2" s="314"/>
      <c r="D2" s="314"/>
      <c r="E2" s="314"/>
      <c r="F2" s="314"/>
      <c r="G2" s="314"/>
      <c r="H2" s="314"/>
      <c r="I2" s="314"/>
      <c r="J2" s="314"/>
      <c r="K2" s="314"/>
      <c r="L2" s="314"/>
      <c r="M2" s="314"/>
      <c r="N2" s="314"/>
      <c r="O2" s="314"/>
      <c r="P2" s="314"/>
      <c r="Q2" s="315"/>
    </row>
    <row r="3" spans="2:17" s="15" customFormat="1" ht="17.25" x14ac:dyDescent="0.3">
      <c r="B3" s="313" t="s">
        <v>2</v>
      </c>
      <c r="C3" s="314"/>
      <c r="D3" s="314"/>
      <c r="E3" s="314"/>
      <c r="F3" s="314"/>
      <c r="G3" s="314"/>
      <c r="H3" s="314"/>
      <c r="I3" s="314"/>
      <c r="J3" s="314"/>
      <c r="K3" s="314"/>
      <c r="L3" s="314"/>
      <c r="M3" s="314"/>
      <c r="N3" s="314"/>
      <c r="O3" s="314"/>
      <c r="P3" s="314"/>
      <c r="Q3" s="315"/>
    </row>
    <row r="4" spans="2:17" s="15" customFormat="1" ht="17.25" x14ac:dyDescent="0.3">
      <c r="B4" s="316" t="s">
        <v>3</v>
      </c>
      <c r="C4" s="317"/>
      <c r="D4" s="317"/>
      <c r="E4" s="317"/>
      <c r="F4" s="317"/>
      <c r="G4" s="317"/>
      <c r="H4" s="317"/>
      <c r="I4" s="317"/>
      <c r="J4" s="317"/>
      <c r="K4" s="317"/>
      <c r="L4" s="317"/>
      <c r="M4" s="317"/>
      <c r="N4" s="317"/>
      <c r="O4" s="317"/>
      <c r="P4" s="317"/>
      <c r="Q4" s="318"/>
    </row>
    <row r="5" spans="2:17" s="19" customFormat="1" ht="39" customHeight="1" x14ac:dyDescent="0.25">
      <c r="B5" s="319" t="s">
        <v>4</v>
      </c>
      <c r="C5" s="264"/>
      <c r="D5" s="264"/>
      <c r="E5" s="264"/>
      <c r="F5" s="264"/>
      <c r="G5" s="264"/>
      <c r="H5" s="264"/>
      <c r="I5" s="264"/>
      <c r="J5" s="264"/>
      <c r="K5" s="264"/>
      <c r="L5" s="264"/>
      <c r="M5" s="264"/>
      <c r="N5" s="264"/>
      <c r="O5" s="264"/>
      <c r="P5" s="264"/>
      <c r="Q5" s="320"/>
    </row>
    <row r="6" spans="2:17" s="19" customFormat="1" ht="17.25" x14ac:dyDescent="0.25">
      <c r="B6" s="321" t="s">
        <v>5</v>
      </c>
      <c r="C6" s="293"/>
      <c r="D6" s="293"/>
      <c r="E6" s="293"/>
      <c r="F6" s="293"/>
      <c r="G6" s="293"/>
      <c r="H6" s="293"/>
      <c r="I6" s="293"/>
      <c r="J6" s="293"/>
      <c r="K6" s="293"/>
      <c r="L6" s="293"/>
      <c r="M6" s="293"/>
      <c r="N6" s="293"/>
      <c r="O6" s="293"/>
      <c r="P6" s="293"/>
      <c r="Q6" s="322"/>
    </row>
    <row r="7" spans="2:17" s="19" customFormat="1" ht="17.25" x14ac:dyDescent="0.25">
      <c r="B7" s="321" t="s">
        <v>6</v>
      </c>
      <c r="C7" s="293"/>
      <c r="D7" s="293"/>
      <c r="E7" s="293"/>
      <c r="F7" s="293"/>
      <c r="G7" s="293"/>
      <c r="H7" s="293"/>
      <c r="I7" s="293"/>
      <c r="J7" s="293"/>
      <c r="K7" s="293"/>
      <c r="L7" s="293"/>
      <c r="M7" s="293"/>
      <c r="N7" s="293"/>
      <c r="O7" s="293"/>
      <c r="P7" s="293"/>
      <c r="Q7" s="322"/>
    </row>
    <row r="8" spans="2:17" s="19" customFormat="1" ht="17.25" x14ac:dyDescent="0.25">
      <c r="B8" s="321" t="s">
        <v>7</v>
      </c>
      <c r="C8" s="293"/>
      <c r="D8" s="293"/>
      <c r="E8" s="293"/>
      <c r="F8" s="293"/>
      <c r="G8" s="293"/>
      <c r="H8" s="293"/>
      <c r="I8" s="293"/>
      <c r="J8" s="293"/>
      <c r="K8" s="293"/>
      <c r="L8" s="293"/>
      <c r="M8" s="293"/>
      <c r="N8" s="293"/>
      <c r="O8" s="293"/>
      <c r="P8" s="293"/>
      <c r="Q8" s="322"/>
    </row>
    <row r="9" spans="2:17" s="19" customFormat="1" ht="17.25" x14ac:dyDescent="0.25">
      <c r="B9" s="321" t="s">
        <v>8</v>
      </c>
      <c r="C9" s="293"/>
      <c r="D9" s="293"/>
      <c r="E9" s="293"/>
      <c r="F9" s="293"/>
      <c r="G9" s="293"/>
      <c r="H9" s="293"/>
      <c r="I9" s="293"/>
      <c r="J9" s="293"/>
      <c r="K9" s="293"/>
      <c r="L9" s="293"/>
      <c r="M9" s="293"/>
      <c r="N9" s="293"/>
      <c r="O9" s="293"/>
      <c r="P9" s="293"/>
      <c r="Q9" s="322"/>
    </row>
    <row r="10" spans="2:17" s="19" customFormat="1" ht="17.25" x14ac:dyDescent="0.25">
      <c r="B10" s="321" t="s">
        <v>9</v>
      </c>
      <c r="C10" s="293"/>
      <c r="D10" s="293"/>
      <c r="E10" s="293"/>
      <c r="F10" s="293"/>
      <c r="G10" s="293"/>
      <c r="H10" s="293"/>
      <c r="I10" s="293"/>
      <c r="J10" s="293"/>
      <c r="K10" s="293"/>
      <c r="L10" s="293"/>
      <c r="M10" s="293"/>
      <c r="N10" s="293"/>
      <c r="O10" s="293"/>
      <c r="P10" s="293"/>
      <c r="Q10" s="322"/>
    </row>
    <row r="11" spans="2:17" s="19" customFormat="1" ht="17.25" x14ac:dyDescent="0.25">
      <c r="B11" s="321" t="s">
        <v>10</v>
      </c>
      <c r="C11" s="293"/>
      <c r="D11" s="293"/>
      <c r="E11" s="293"/>
      <c r="F11" s="293"/>
      <c r="G11" s="293"/>
      <c r="H11" s="293"/>
      <c r="I11" s="293"/>
      <c r="J11" s="293"/>
      <c r="K11" s="293"/>
      <c r="L11" s="293"/>
      <c r="M11" s="293"/>
      <c r="N11" s="293"/>
      <c r="O11" s="293"/>
      <c r="P11" s="293"/>
      <c r="Q11" s="322"/>
    </row>
    <row r="12" spans="2:17" s="19" customFormat="1" ht="17.25" x14ac:dyDescent="0.25">
      <c r="B12" s="321" t="s">
        <v>11</v>
      </c>
      <c r="C12" s="293"/>
      <c r="D12" s="293"/>
      <c r="E12" s="293"/>
      <c r="F12" s="293"/>
      <c r="G12" s="293"/>
      <c r="H12" s="293"/>
      <c r="I12" s="293"/>
      <c r="J12" s="293"/>
      <c r="K12" s="293"/>
      <c r="L12" s="293"/>
      <c r="M12" s="293"/>
      <c r="N12" s="293"/>
      <c r="O12" s="293"/>
      <c r="P12" s="293"/>
      <c r="Q12" s="322"/>
    </row>
    <row r="13" spans="2:17" s="19" customFormat="1" ht="17.25" x14ac:dyDescent="0.25">
      <c r="B13" s="321" t="s">
        <v>12</v>
      </c>
      <c r="C13" s="293"/>
      <c r="D13" s="293"/>
      <c r="E13" s="293"/>
      <c r="F13" s="293"/>
      <c r="G13" s="293"/>
      <c r="H13" s="293"/>
      <c r="I13" s="293"/>
      <c r="J13" s="293"/>
      <c r="K13" s="293"/>
      <c r="L13" s="293"/>
      <c r="M13" s="293"/>
      <c r="N13" s="293"/>
      <c r="O13" s="293"/>
      <c r="P13" s="293"/>
      <c r="Q13" s="322"/>
    </row>
    <row r="14" spans="2:17" s="19" customFormat="1" ht="17.25" x14ac:dyDescent="0.25">
      <c r="B14" s="321" t="s">
        <v>13</v>
      </c>
      <c r="C14" s="293"/>
      <c r="D14" s="293"/>
      <c r="E14" s="293"/>
      <c r="F14" s="293"/>
      <c r="G14" s="293"/>
      <c r="H14" s="293"/>
      <c r="I14" s="293"/>
      <c r="J14" s="293"/>
      <c r="K14" s="293"/>
      <c r="L14" s="293"/>
      <c r="M14" s="293"/>
      <c r="N14" s="293"/>
      <c r="O14" s="293"/>
      <c r="P14" s="293"/>
      <c r="Q14" s="322"/>
    </row>
    <row r="15" spans="2:17" s="19" customFormat="1" ht="17.25" x14ac:dyDescent="0.25">
      <c r="B15" s="321" t="s">
        <v>14</v>
      </c>
      <c r="C15" s="293"/>
      <c r="D15" s="293"/>
      <c r="E15" s="293"/>
      <c r="F15" s="293"/>
      <c r="G15" s="293"/>
      <c r="H15" s="293"/>
      <c r="I15" s="293"/>
      <c r="J15" s="293"/>
      <c r="K15" s="293"/>
      <c r="L15" s="293"/>
      <c r="M15" s="293"/>
      <c r="N15" s="293"/>
      <c r="O15" s="293"/>
      <c r="P15" s="293"/>
      <c r="Q15" s="322"/>
    </row>
    <row r="16" spans="2:17" s="19" customFormat="1" ht="17.25" x14ac:dyDescent="0.25">
      <c r="B16" s="321" t="s">
        <v>15</v>
      </c>
      <c r="C16" s="293"/>
      <c r="D16" s="293"/>
      <c r="E16" s="293"/>
      <c r="F16" s="293"/>
      <c r="G16" s="293"/>
      <c r="H16" s="293"/>
      <c r="I16" s="293"/>
      <c r="J16" s="293"/>
      <c r="K16" s="293"/>
      <c r="L16" s="293"/>
      <c r="M16" s="293"/>
      <c r="N16" s="293"/>
      <c r="O16" s="293"/>
      <c r="P16" s="293"/>
      <c r="Q16" s="322"/>
    </row>
    <row r="17" spans="2:24" s="20" customFormat="1" ht="21" customHeight="1" x14ac:dyDescent="0.25">
      <c r="B17" s="298" t="s">
        <v>16</v>
      </c>
      <c r="C17" s="299"/>
      <c r="D17" s="299"/>
      <c r="E17" s="299"/>
      <c r="F17" s="299"/>
      <c r="G17" s="299"/>
      <c r="H17" s="299"/>
      <c r="I17" s="299"/>
      <c r="J17" s="299"/>
      <c r="K17" s="299"/>
      <c r="L17" s="299"/>
      <c r="M17" s="299"/>
      <c r="N17" s="299"/>
      <c r="O17" s="299"/>
      <c r="P17" s="299"/>
      <c r="Q17" s="300"/>
    </row>
    <row r="18" spans="2:24" s="19" customFormat="1" ht="17.25" x14ac:dyDescent="0.3">
      <c r="B18" s="301" t="s">
        <v>17</v>
      </c>
      <c r="C18" s="302"/>
      <c r="D18" s="302"/>
      <c r="E18" s="302"/>
      <c r="F18" s="302"/>
      <c r="G18" s="302"/>
      <c r="H18" s="302"/>
      <c r="I18" s="302"/>
      <c r="J18" s="302"/>
      <c r="K18" s="302"/>
      <c r="L18" s="302"/>
      <c r="M18" s="302"/>
      <c r="N18" s="302"/>
      <c r="O18" s="302"/>
      <c r="P18" s="302"/>
      <c r="Q18" s="303"/>
    </row>
    <row r="19" spans="2:24" s="15" customFormat="1" ht="21" x14ac:dyDescent="0.25">
      <c r="B19" s="304" t="s">
        <v>18</v>
      </c>
      <c r="C19" s="305"/>
      <c r="D19" s="305"/>
      <c r="E19" s="305"/>
      <c r="F19" s="305"/>
      <c r="G19" s="305"/>
      <c r="H19" s="305"/>
      <c r="I19" s="305"/>
      <c r="J19" s="305"/>
      <c r="K19" s="305"/>
      <c r="L19" s="305"/>
      <c r="M19" s="305"/>
      <c r="N19" s="305"/>
      <c r="O19" s="305"/>
      <c r="P19" s="305"/>
      <c r="Q19" s="306"/>
    </row>
    <row r="20" spans="2:24" s="15" customFormat="1" ht="33.6" customHeight="1" x14ac:dyDescent="0.3">
      <c r="B20" s="171" t="s">
        <v>19</v>
      </c>
      <c r="C20" s="307" t="s">
        <v>20</v>
      </c>
      <c r="D20" s="296"/>
      <c r="E20" s="296"/>
      <c r="F20" s="296"/>
      <c r="G20" s="296"/>
      <c r="H20" s="296"/>
      <c r="I20" s="296"/>
      <c r="J20" s="296"/>
      <c r="K20" s="296"/>
      <c r="L20" s="296"/>
      <c r="M20" s="296"/>
      <c r="N20" s="296"/>
      <c r="O20" s="296"/>
      <c r="P20" s="296"/>
      <c r="Q20" s="297"/>
    </row>
    <row r="21" spans="2:24" s="15" customFormat="1" ht="40.5" customHeight="1" x14ac:dyDescent="0.25">
      <c r="B21" s="171" t="s">
        <v>21</v>
      </c>
      <c r="C21" s="308" t="s">
        <v>22</v>
      </c>
      <c r="D21" s="308"/>
      <c r="E21" s="308"/>
      <c r="F21" s="308"/>
      <c r="G21" s="308"/>
      <c r="H21" s="308"/>
      <c r="I21" s="308"/>
      <c r="J21" s="308"/>
      <c r="K21" s="308"/>
      <c r="L21" s="308"/>
      <c r="M21" s="308"/>
      <c r="N21" s="308"/>
      <c r="O21" s="308"/>
      <c r="P21" s="308"/>
      <c r="Q21" s="309"/>
    </row>
    <row r="22" spans="2:24" s="15" customFormat="1" ht="41.45" customHeight="1" x14ac:dyDescent="0.25">
      <c r="B22" s="171" t="s">
        <v>23</v>
      </c>
      <c r="C22" s="308" t="s">
        <v>24</v>
      </c>
      <c r="D22" s="308"/>
      <c r="E22" s="308"/>
      <c r="F22" s="308"/>
      <c r="G22" s="308"/>
      <c r="H22" s="308"/>
      <c r="I22" s="308"/>
      <c r="J22" s="308"/>
      <c r="K22" s="308"/>
      <c r="L22" s="308"/>
      <c r="M22" s="308"/>
      <c r="N22" s="308"/>
      <c r="O22" s="308"/>
      <c r="P22" s="308"/>
      <c r="Q22" s="309"/>
    </row>
    <row r="23" spans="2:24" s="15" customFormat="1" ht="17.25" x14ac:dyDescent="0.3">
      <c r="B23" s="175" t="s">
        <v>25</v>
      </c>
      <c r="C23" s="296" t="s">
        <v>26</v>
      </c>
      <c r="D23" s="296"/>
      <c r="E23" s="296"/>
      <c r="F23" s="296"/>
      <c r="G23" s="296"/>
      <c r="H23" s="296"/>
      <c r="I23" s="296"/>
      <c r="J23" s="296"/>
      <c r="K23" s="296"/>
      <c r="L23" s="296"/>
      <c r="M23" s="296"/>
      <c r="N23" s="296"/>
      <c r="O23" s="296"/>
      <c r="P23" s="296"/>
      <c r="Q23" s="297"/>
    </row>
    <row r="24" spans="2:24" s="15" customFormat="1" ht="17.25" x14ac:dyDescent="0.25">
      <c r="B24" s="80" t="s">
        <v>27</v>
      </c>
      <c r="C24" s="78">
        <v>1106</v>
      </c>
      <c r="D24" s="78">
        <v>1162</v>
      </c>
      <c r="E24" s="78">
        <v>1122</v>
      </c>
      <c r="F24" s="78">
        <v>1143</v>
      </c>
      <c r="G24" s="79">
        <v>1126</v>
      </c>
      <c r="H24" s="79">
        <v>1144</v>
      </c>
      <c r="I24" s="101">
        <v>1125</v>
      </c>
      <c r="J24" s="101">
        <v>1130</v>
      </c>
      <c r="K24" s="101">
        <v>1130.0999999999999</v>
      </c>
      <c r="L24" s="79">
        <v>1128</v>
      </c>
      <c r="M24" s="79">
        <v>1145</v>
      </c>
      <c r="N24" s="56"/>
      <c r="O24" s="56"/>
      <c r="P24" s="56"/>
      <c r="Q24" s="57"/>
    </row>
    <row r="25" spans="2:24" s="15" customFormat="1" ht="17.25" x14ac:dyDescent="0.25">
      <c r="B25" s="83"/>
      <c r="C25" s="286" t="s">
        <v>28</v>
      </c>
      <c r="D25" s="287"/>
      <c r="E25" s="286" t="s">
        <v>29</v>
      </c>
      <c r="F25" s="287"/>
      <c r="G25" s="103" t="s">
        <v>30</v>
      </c>
      <c r="H25" s="202" t="s">
        <v>31</v>
      </c>
      <c r="I25" s="286" t="s">
        <v>32</v>
      </c>
      <c r="J25" s="294"/>
      <c r="K25" s="287"/>
      <c r="L25" s="286" t="s">
        <v>33</v>
      </c>
      <c r="M25" s="287"/>
      <c r="N25" s="56"/>
      <c r="O25" s="56"/>
      <c r="P25" s="56"/>
      <c r="Q25" s="57"/>
    </row>
    <row r="26" spans="2:24" s="15" customFormat="1" ht="23.25" customHeight="1" x14ac:dyDescent="0.25">
      <c r="B26" s="81" t="s">
        <v>34</v>
      </c>
      <c r="C26" s="288" t="s">
        <v>35</v>
      </c>
      <c r="D26" s="289"/>
      <c r="E26" s="288" t="s">
        <v>36</v>
      </c>
      <c r="F26" s="289"/>
      <c r="G26" s="104" t="s">
        <v>37</v>
      </c>
      <c r="H26" s="203" t="s">
        <v>38</v>
      </c>
      <c r="I26" s="288" t="s">
        <v>39</v>
      </c>
      <c r="J26" s="295"/>
      <c r="K26" s="289"/>
      <c r="L26" s="288" t="s">
        <v>40</v>
      </c>
      <c r="M26" s="289"/>
      <c r="N26" s="56"/>
      <c r="O26" s="56"/>
      <c r="P26" s="56"/>
      <c r="Q26" s="57"/>
    </row>
    <row r="27" spans="2:24" s="15" customFormat="1" ht="17.25" x14ac:dyDescent="0.25">
      <c r="B27" s="82"/>
      <c r="C27" s="327" t="s">
        <v>41</v>
      </c>
      <c r="D27" s="328"/>
      <c r="E27" s="327" t="s">
        <v>42</v>
      </c>
      <c r="F27" s="329"/>
      <c r="G27" s="102" t="s">
        <v>43</v>
      </c>
      <c r="H27" s="201" t="s">
        <v>44</v>
      </c>
      <c r="I27" s="327" t="s">
        <v>45</v>
      </c>
      <c r="J27" s="329"/>
      <c r="K27" s="328"/>
      <c r="L27" s="327" t="s">
        <v>46</v>
      </c>
      <c r="M27" s="328"/>
      <c r="N27" s="56"/>
      <c r="O27" s="56"/>
      <c r="P27" s="56"/>
      <c r="Q27" s="57"/>
    </row>
    <row r="28" spans="2:24" s="15" customFormat="1" ht="41.25" customHeight="1" x14ac:dyDescent="0.25">
      <c r="B28" s="170" t="s">
        <v>47</v>
      </c>
      <c r="C28" s="290" t="s">
        <v>48</v>
      </c>
      <c r="D28" s="291"/>
      <c r="E28" s="291"/>
      <c r="F28" s="291"/>
      <c r="G28" s="291"/>
      <c r="H28" s="291"/>
      <c r="I28" s="291"/>
      <c r="J28" s="291"/>
      <c r="K28" s="291"/>
      <c r="L28" s="291"/>
      <c r="M28" s="291"/>
      <c r="N28" s="291"/>
      <c r="O28" s="291"/>
      <c r="P28" s="291"/>
      <c r="Q28" s="292"/>
    </row>
    <row r="29" spans="2:24" s="15" customFormat="1" ht="17.25" x14ac:dyDescent="0.25">
      <c r="B29" s="170"/>
      <c r="C29" s="293" t="s">
        <v>49</v>
      </c>
      <c r="D29" s="291"/>
      <c r="E29" s="291"/>
      <c r="F29" s="291"/>
      <c r="G29" s="291"/>
      <c r="H29" s="291"/>
      <c r="I29" s="291"/>
      <c r="J29" s="291"/>
      <c r="K29" s="291"/>
      <c r="L29" s="291"/>
      <c r="M29" s="291"/>
      <c r="N29" s="291"/>
      <c r="O29" s="291"/>
      <c r="P29" s="291"/>
      <c r="Q29" s="292"/>
    </row>
    <row r="30" spans="2:24" s="15" customFormat="1" ht="21" x14ac:dyDescent="0.35">
      <c r="B30" s="337" t="s">
        <v>50</v>
      </c>
      <c r="C30" s="338"/>
      <c r="D30" s="338"/>
      <c r="E30" s="338"/>
      <c r="F30" s="338"/>
      <c r="G30" s="273"/>
      <c r="H30" s="273"/>
      <c r="I30" s="273"/>
      <c r="J30" s="273"/>
      <c r="K30" s="273"/>
      <c r="L30" s="273"/>
      <c r="M30" s="273"/>
      <c r="N30" s="273"/>
      <c r="O30" s="273"/>
      <c r="P30" s="273"/>
      <c r="Q30" s="274"/>
    </row>
    <row r="31" spans="2:24" s="15" customFormat="1" ht="17.25" x14ac:dyDescent="0.25">
      <c r="B31" s="17" t="s">
        <v>51</v>
      </c>
      <c r="C31" s="264" t="s">
        <v>52</v>
      </c>
      <c r="D31" s="264"/>
      <c r="E31" s="264"/>
      <c r="F31" s="264"/>
      <c r="G31" s="264"/>
      <c r="H31" s="264"/>
      <c r="I31" s="264"/>
      <c r="J31" s="264"/>
      <c r="K31" s="264"/>
      <c r="L31" s="264"/>
      <c r="M31" s="264"/>
      <c r="N31" s="264"/>
      <c r="O31" s="264"/>
      <c r="P31" s="264"/>
      <c r="Q31" s="320"/>
    </row>
    <row r="32" spans="2:24" s="15" customFormat="1" ht="27.95" customHeight="1" x14ac:dyDescent="0.25">
      <c r="B32" s="17"/>
      <c r="C32" s="280"/>
      <c r="D32" s="280"/>
      <c r="E32" s="280"/>
      <c r="F32" s="280"/>
      <c r="G32" s="280"/>
      <c r="H32" s="280"/>
      <c r="I32" s="280"/>
      <c r="J32" s="280"/>
      <c r="K32" s="280"/>
      <c r="L32" s="280"/>
      <c r="M32" s="280"/>
      <c r="N32" s="280"/>
      <c r="O32" s="280"/>
      <c r="P32" s="280"/>
      <c r="Q32" s="326"/>
      <c r="X32" s="55"/>
    </row>
    <row r="33" spans="2:17" s="15" customFormat="1" ht="21" x14ac:dyDescent="0.35">
      <c r="B33" s="337" t="s">
        <v>53</v>
      </c>
      <c r="C33" s="273"/>
      <c r="D33" s="273"/>
      <c r="E33" s="273"/>
      <c r="F33" s="273"/>
      <c r="G33" s="273"/>
      <c r="H33" s="273"/>
      <c r="I33" s="273"/>
      <c r="J33" s="273"/>
      <c r="K33" s="273"/>
      <c r="L33" s="273"/>
      <c r="M33" s="273"/>
      <c r="N33" s="273"/>
      <c r="O33" s="273"/>
      <c r="P33" s="273"/>
      <c r="Q33" s="274"/>
    </row>
    <row r="34" spans="2:17" s="18" customFormat="1" ht="78.75" customHeight="1" x14ac:dyDescent="0.25">
      <c r="B34" s="177" t="s">
        <v>54</v>
      </c>
      <c r="C34" s="339" t="s">
        <v>55</v>
      </c>
      <c r="D34" s="339"/>
      <c r="E34" s="339"/>
      <c r="F34" s="339"/>
      <c r="G34" s="339"/>
      <c r="H34" s="339"/>
      <c r="I34" s="339"/>
      <c r="J34" s="339"/>
      <c r="K34" s="339"/>
      <c r="L34" s="339"/>
      <c r="M34" s="339"/>
      <c r="N34" s="339"/>
      <c r="O34" s="339"/>
      <c r="P34" s="339"/>
      <c r="Q34" s="340"/>
    </row>
    <row r="35" spans="2:17" s="18" customFormat="1" ht="45.75" customHeight="1" x14ac:dyDescent="0.25">
      <c r="B35" s="178" t="s">
        <v>56</v>
      </c>
      <c r="C35" s="330" t="s">
        <v>57</v>
      </c>
      <c r="D35" s="330"/>
      <c r="E35" s="330"/>
      <c r="F35" s="330"/>
      <c r="G35" s="330"/>
      <c r="H35" s="330"/>
      <c r="I35" s="330"/>
      <c r="J35" s="330"/>
      <c r="K35" s="330"/>
      <c r="L35" s="330"/>
      <c r="M35" s="330"/>
      <c r="N35" s="330"/>
      <c r="O35" s="330"/>
      <c r="P35" s="330"/>
      <c r="Q35" s="331"/>
    </row>
    <row r="36" spans="2:17" s="54" customFormat="1" ht="47.25" customHeight="1" x14ac:dyDescent="0.3">
      <c r="B36" s="176" t="s">
        <v>58</v>
      </c>
      <c r="C36" s="323" t="s">
        <v>59</v>
      </c>
      <c r="D36" s="324"/>
      <c r="E36" s="324"/>
      <c r="F36" s="324"/>
      <c r="G36" s="324"/>
      <c r="H36" s="324"/>
      <c r="I36" s="324"/>
      <c r="J36" s="324"/>
      <c r="K36" s="324"/>
      <c r="L36" s="324"/>
      <c r="M36" s="324"/>
      <c r="N36" s="324"/>
      <c r="O36" s="324"/>
      <c r="P36" s="324"/>
      <c r="Q36" s="325"/>
    </row>
    <row r="37" spans="2:17" s="54" customFormat="1" ht="47.25" customHeight="1" x14ac:dyDescent="0.3">
      <c r="B37" s="178" t="s">
        <v>60</v>
      </c>
      <c r="C37" s="330" t="s">
        <v>61</v>
      </c>
      <c r="D37" s="330"/>
      <c r="E37" s="330"/>
      <c r="F37" s="330"/>
      <c r="G37" s="330"/>
      <c r="H37" s="330"/>
      <c r="I37" s="330"/>
      <c r="J37" s="330"/>
      <c r="K37" s="330"/>
      <c r="L37" s="330"/>
      <c r="M37" s="330"/>
      <c r="N37" s="330"/>
      <c r="O37" s="330"/>
      <c r="P37" s="330"/>
      <c r="Q37" s="331"/>
    </row>
    <row r="38" spans="2:17" s="54" customFormat="1" ht="84" customHeight="1" x14ac:dyDescent="0.3">
      <c r="B38" s="178" t="s">
        <v>62</v>
      </c>
      <c r="C38" s="335" t="s">
        <v>63</v>
      </c>
      <c r="D38" s="335"/>
      <c r="E38" s="335"/>
      <c r="F38" s="335"/>
      <c r="G38" s="335"/>
      <c r="H38" s="335"/>
      <c r="I38" s="335"/>
      <c r="J38" s="335"/>
      <c r="K38" s="335"/>
      <c r="L38" s="335"/>
      <c r="M38" s="335"/>
      <c r="N38" s="335"/>
      <c r="O38" s="335"/>
      <c r="P38" s="335"/>
      <c r="Q38" s="336"/>
    </row>
    <row r="39" spans="2:17" s="54" customFormat="1" ht="79.5" customHeight="1" x14ac:dyDescent="0.3">
      <c r="B39" s="176" t="s">
        <v>64</v>
      </c>
      <c r="C39" s="335" t="s">
        <v>65</v>
      </c>
      <c r="D39" s="335"/>
      <c r="E39" s="335"/>
      <c r="F39" s="335"/>
      <c r="G39" s="335"/>
      <c r="H39" s="335"/>
      <c r="I39" s="335"/>
      <c r="J39" s="335"/>
      <c r="K39" s="335"/>
      <c r="L39" s="335"/>
      <c r="M39" s="335"/>
      <c r="N39" s="335"/>
      <c r="O39" s="335"/>
      <c r="P39" s="335"/>
      <c r="Q39" s="336"/>
    </row>
    <row r="40" spans="2:17" s="54" customFormat="1" ht="44.25" customHeight="1" x14ac:dyDescent="0.3">
      <c r="B40" s="178" t="s">
        <v>66</v>
      </c>
      <c r="C40" s="341" t="s">
        <v>67</v>
      </c>
      <c r="D40" s="341"/>
      <c r="E40" s="341"/>
      <c r="F40" s="341"/>
      <c r="G40" s="341"/>
      <c r="H40" s="341"/>
      <c r="I40" s="341"/>
      <c r="J40" s="341"/>
      <c r="K40" s="341"/>
      <c r="L40" s="341"/>
      <c r="M40" s="341"/>
      <c r="N40" s="341"/>
      <c r="O40" s="341"/>
      <c r="P40" s="341"/>
      <c r="Q40" s="342"/>
    </row>
    <row r="41" spans="2:17" s="54" customFormat="1" ht="45.75" customHeight="1" x14ac:dyDescent="0.3">
      <c r="B41" s="178" t="s">
        <v>68</v>
      </c>
      <c r="C41" s="330" t="s">
        <v>69</v>
      </c>
      <c r="D41" s="330"/>
      <c r="E41" s="330"/>
      <c r="F41" s="330"/>
      <c r="G41" s="330"/>
      <c r="H41" s="330"/>
      <c r="I41" s="330"/>
      <c r="J41" s="330"/>
      <c r="K41" s="330"/>
      <c r="L41" s="330"/>
      <c r="M41" s="330"/>
      <c r="N41" s="330"/>
      <c r="O41" s="330"/>
      <c r="P41" s="330"/>
      <c r="Q41" s="331"/>
    </row>
    <row r="42" spans="2:17" s="54" customFormat="1" ht="20.45" customHeight="1" x14ac:dyDescent="0.3">
      <c r="B42" s="178" t="s">
        <v>70</v>
      </c>
      <c r="C42" s="332" t="s">
        <v>71</v>
      </c>
      <c r="D42" s="330"/>
      <c r="E42" s="330"/>
      <c r="F42" s="330"/>
      <c r="G42" s="330"/>
      <c r="H42" s="330"/>
      <c r="I42" s="330"/>
      <c r="J42" s="330"/>
      <c r="K42" s="330"/>
      <c r="L42" s="330"/>
      <c r="M42" s="330"/>
      <c r="N42" s="330"/>
      <c r="O42" s="330"/>
      <c r="P42" s="330"/>
      <c r="Q42" s="331"/>
    </row>
    <row r="43" spans="2:17" s="54" customFormat="1" ht="32.450000000000003" customHeight="1" x14ac:dyDescent="0.3">
      <c r="B43" s="176" t="s">
        <v>72</v>
      </c>
      <c r="C43" s="330" t="s">
        <v>73</v>
      </c>
      <c r="D43" s="330"/>
      <c r="E43" s="330"/>
      <c r="F43" s="330"/>
      <c r="G43" s="330"/>
      <c r="H43" s="330"/>
      <c r="I43" s="330"/>
      <c r="J43" s="330"/>
      <c r="K43" s="330"/>
      <c r="L43" s="330"/>
      <c r="M43" s="330"/>
      <c r="N43" s="330"/>
      <c r="O43" s="330"/>
      <c r="P43" s="330"/>
      <c r="Q43" s="331"/>
    </row>
    <row r="44" spans="2:17" s="54" customFormat="1" ht="56.25" customHeight="1" x14ac:dyDescent="0.3">
      <c r="B44" s="53" t="s">
        <v>74</v>
      </c>
      <c r="C44" s="333" t="s">
        <v>75</v>
      </c>
      <c r="D44" s="333"/>
      <c r="E44" s="333"/>
      <c r="F44" s="333"/>
      <c r="G44" s="333"/>
      <c r="H44" s="333"/>
      <c r="I44" s="333"/>
      <c r="J44" s="333"/>
      <c r="K44" s="333"/>
      <c r="L44" s="333"/>
      <c r="M44" s="333"/>
      <c r="N44" s="333"/>
      <c r="O44" s="333"/>
      <c r="P44" s="333"/>
      <c r="Q44" s="334"/>
    </row>
    <row r="45" spans="2:17" s="54" customFormat="1" ht="56.25" customHeight="1" x14ac:dyDescent="0.3">
      <c r="B45" s="176" t="s">
        <v>76</v>
      </c>
      <c r="C45" s="278" t="s">
        <v>360</v>
      </c>
      <c r="D45" s="278"/>
      <c r="E45" s="278"/>
      <c r="F45" s="278"/>
      <c r="G45" s="278"/>
      <c r="H45" s="278"/>
      <c r="I45" s="278"/>
      <c r="J45" s="278"/>
      <c r="K45" s="278"/>
      <c r="L45" s="278"/>
      <c r="M45" s="278"/>
      <c r="N45" s="278"/>
      <c r="O45" s="278"/>
      <c r="P45" s="278"/>
      <c r="Q45" s="279"/>
    </row>
    <row r="46" spans="2:17" s="180" customFormat="1" ht="33" customHeight="1" x14ac:dyDescent="0.25">
      <c r="B46" s="179" t="s">
        <v>77</v>
      </c>
      <c r="C46" s="280" t="s">
        <v>78</v>
      </c>
      <c r="D46" s="281"/>
      <c r="E46" s="281"/>
      <c r="F46" s="281"/>
      <c r="G46" s="281"/>
      <c r="H46" s="281"/>
      <c r="I46" s="281"/>
      <c r="J46" s="281"/>
      <c r="K46" s="281"/>
      <c r="L46" s="281"/>
      <c r="M46" s="281"/>
      <c r="N46" s="281"/>
      <c r="O46" s="281"/>
      <c r="P46" s="281"/>
      <c r="Q46" s="282"/>
    </row>
    <row r="47" spans="2:17" s="15" customFormat="1" ht="21" x14ac:dyDescent="0.35">
      <c r="B47" s="272" t="s">
        <v>79</v>
      </c>
      <c r="C47" s="273"/>
      <c r="D47" s="273"/>
      <c r="E47" s="273"/>
      <c r="F47" s="273"/>
      <c r="G47" s="273"/>
      <c r="H47" s="273"/>
      <c r="I47" s="273"/>
      <c r="J47" s="273"/>
      <c r="K47" s="273"/>
      <c r="L47" s="273"/>
      <c r="M47" s="273"/>
      <c r="N47" s="273"/>
      <c r="O47" s="273"/>
      <c r="P47" s="273"/>
      <c r="Q47" s="274"/>
    </row>
    <row r="48" spans="2:17" s="54" customFormat="1" ht="182.25" customHeight="1" x14ac:dyDescent="0.3">
      <c r="B48" s="177" t="s">
        <v>80</v>
      </c>
      <c r="C48" s="189"/>
      <c r="D48" s="189"/>
      <c r="E48" s="189"/>
      <c r="F48" s="189"/>
      <c r="G48" s="189"/>
      <c r="H48" s="189"/>
      <c r="I48" s="189"/>
      <c r="J48" s="189"/>
      <c r="K48" s="189"/>
      <c r="L48" s="189"/>
      <c r="M48" s="189"/>
      <c r="N48" s="189"/>
      <c r="O48" s="189"/>
      <c r="P48" s="189"/>
      <c r="Q48" s="190"/>
    </row>
    <row r="49" spans="2:17" s="54" customFormat="1" ht="18.75" x14ac:dyDescent="0.3">
      <c r="B49" s="162"/>
      <c r="C49" s="188" t="s">
        <v>81</v>
      </c>
      <c r="D49" s="163"/>
      <c r="E49" s="163"/>
      <c r="F49" s="163"/>
      <c r="G49" s="163"/>
      <c r="H49" s="163"/>
      <c r="I49" s="163"/>
      <c r="K49" s="163"/>
      <c r="L49" s="163"/>
      <c r="M49" s="163"/>
      <c r="N49" s="163"/>
      <c r="O49" s="163"/>
      <c r="P49" s="163"/>
      <c r="Q49" s="164"/>
    </row>
    <row r="50" spans="2:17" s="54" customFormat="1" ht="18" thickBot="1" x14ac:dyDescent="0.35">
      <c r="B50" s="162"/>
      <c r="C50" s="163"/>
      <c r="D50" s="163"/>
      <c r="E50" s="163"/>
      <c r="F50" s="163"/>
      <c r="J50" s="200" t="s">
        <v>82</v>
      </c>
      <c r="K50" s="163"/>
      <c r="L50" s="163"/>
      <c r="M50" s="163"/>
      <c r="N50" s="163"/>
      <c r="O50" s="163"/>
      <c r="P50" s="163"/>
      <c r="Q50" s="164"/>
    </row>
    <row r="51" spans="2:17" s="54" customFormat="1" ht="17.25" x14ac:dyDescent="0.3">
      <c r="B51" s="162"/>
      <c r="C51" s="163"/>
      <c r="D51" s="163"/>
      <c r="E51" s="163"/>
      <c r="F51" s="163"/>
      <c r="G51" s="163"/>
      <c r="J51" s="270" t="s">
        <v>83</v>
      </c>
      <c r="K51" s="271"/>
      <c r="L51" s="271"/>
      <c r="M51" s="184"/>
      <c r="N51" s="163"/>
      <c r="O51" s="163"/>
      <c r="P51" s="163"/>
      <c r="Q51" s="164"/>
    </row>
    <row r="52" spans="2:17" s="54" customFormat="1" ht="17.25" x14ac:dyDescent="0.3">
      <c r="B52" s="162"/>
      <c r="C52" s="163"/>
      <c r="D52" s="194"/>
      <c r="E52" s="163"/>
      <c r="F52" s="163"/>
      <c r="G52" s="163"/>
      <c r="J52" s="258" t="s">
        <v>84</v>
      </c>
      <c r="K52" s="259"/>
      <c r="L52" s="259"/>
      <c r="M52" s="185">
        <v>0.99</v>
      </c>
      <c r="N52" s="163"/>
      <c r="O52" s="163"/>
      <c r="P52" s="163"/>
      <c r="Q52" s="164"/>
    </row>
    <row r="53" spans="2:17" s="54" customFormat="1" ht="17.25" x14ac:dyDescent="0.3">
      <c r="B53" s="162"/>
      <c r="C53" s="163"/>
      <c r="D53" s="163"/>
      <c r="E53" s="163"/>
      <c r="F53" s="163"/>
      <c r="G53" s="163"/>
      <c r="J53" s="258" t="s">
        <v>85</v>
      </c>
      <c r="K53" s="259"/>
      <c r="L53" s="259"/>
      <c r="M53" s="185">
        <v>50</v>
      </c>
      <c r="N53" s="163"/>
      <c r="O53" s="163"/>
      <c r="P53" s="163"/>
      <c r="Q53" s="164"/>
    </row>
    <row r="54" spans="2:17" s="54" customFormat="1" ht="17.25" x14ac:dyDescent="0.3">
      <c r="B54" s="162"/>
      <c r="C54" s="163"/>
      <c r="D54" s="163"/>
      <c r="E54" s="163"/>
      <c r="F54" s="163"/>
      <c r="G54" s="163"/>
      <c r="J54" s="258" t="s">
        <v>86</v>
      </c>
      <c r="K54" s="259"/>
      <c r="L54" s="259"/>
      <c r="M54" s="185">
        <v>0.997</v>
      </c>
      <c r="N54" s="163"/>
      <c r="O54" s="163"/>
      <c r="P54" s="163"/>
      <c r="Q54" s="164"/>
    </row>
    <row r="55" spans="2:17" s="54" customFormat="1" ht="17.25" x14ac:dyDescent="0.3">
      <c r="B55" s="162"/>
      <c r="C55" s="163"/>
      <c r="D55" s="163"/>
      <c r="E55" s="163"/>
      <c r="F55" s="163"/>
      <c r="G55" s="163"/>
      <c r="J55" s="258" t="s">
        <v>87</v>
      </c>
      <c r="K55" s="259"/>
      <c r="L55" s="259"/>
      <c r="M55" s="185">
        <v>2</v>
      </c>
      <c r="N55" s="163"/>
      <c r="O55" s="163"/>
      <c r="P55" s="163"/>
      <c r="Q55" s="164"/>
    </row>
    <row r="56" spans="2:17" s="54" customFormat="1" ht="17.25" x14ac:dyDescent="0.3">
      <c r="B56" s="162"/>
      <c r="C56" s="163"/>
      <c r="D56" s="163"/>
      <c r="E56" s="163"/>
      <c r="F56" s="163"/>
      <c r="G56" s="163"/>
      <c r="J56" s="260" t="s">
        <v>88</v>
      </c>
      <c r="K56" s="261"/>
      <c r="L56" s="261"/>
      <c r="M56" s="187">
        <v>0</v>
      </c>
      <c r="N56" s="163"/>
      <c r="O56" s="163"/>
      <c r="P56" s="163"/>
      <c r="Q56" s="164"/>
    </row>
    <row r="57" spans="2:17" s="54" customFormat="1" ht="17.45" customHeight="1" thickBot="1" x14ac:dyDescent="0.35">
      <c r="B57" s="162"/>
      <c r="C57" s="163"/>
      <c r="D57" s="163"/>
      <c r="E57" s="163"/>
      <c r="F57" s="163"/>
      <c r="G57" s="163"/>
      <c r="J57" s="262" t="s">
        <v>89</v>
      </c>
      <c r="K57" s="263"/>
      <c r="L57" s="263"/>
      <c r="M57" s="186">
        <f>((M53+M55)-M53)/(100/M52-50/M54)*1000</f>
        <v>39.323904382470118</v>
      </c>
      <c r="N57" s="163"/>
      <c r="O57" s="163"/>
      <c r="P57" s="163"/>
      <c r="Q57" s="164"/>
    </row>
    <row r="58" spans="2:17" s="54" customFormat="1" ht="17.25" x14ac:dyDescent="0.3">
      <c r="B58" s="162"/>
      <c r="C58" s="163"/>
      <c r="D58" s="163"/>
      <c r="E58" s="163"/>
      <c r="F58" s="163"/>
      <c r="G58" s="163"/>
      <c r="L58" s="163"/>
      <c r="M58" s="163"/>
      <c r="N58" s="163"/>
      <c r="O58" s="163"/>
      <c r="P58" s="163"/>
      <c r="Q58" s="164"/>
    </row>
    <row r="59" spans="2:17" s="54" customFormat="1" ht="111" customHeight="1" x14ac:dyDescent="0.5">
      <c r="B59" s="275"/>
      <c r="C59" s="276"/>
      <c r="D59" s="276"/>
      <c r="E59" s="276"/>
      <c r="F59" s="276"/>
      <c r="G59" s="276"/>
      <c r="H59" s="276"/>
      <c r="I59" s="276"/>
      <c r="J59" s="276"/>
      <c r="K59" s="276"/>
      <c r="L59" s="276"/>
      <c r="M59" s="276"/>
      <c r="N59" s="276"/>
      <c r="O59" s="276"/>
      <c r="P59" s="276"/>
      <c r="Q59" s="277"/>
    </row>
    <row r="60" spans="2:17" s="54" customFormat="1" ht="17.25" x14ac:dyDescent="0.3">
      <c r="B60" s="162"/>
      <c r="C60" s="163"/>
      <c r="D60" s="163"/>
      <c r="E60" s="163"/>
      <c r="F60" s="163"/>
      <c r="G60" s="163"/>
      <c r="H60" s="163"/>
      <c r="I60" s="163"/>
      <c r="N60" s="163"/>
      <c r="O60" s="163"/>
      <c r="P60" s="163"/>
      <c r="Q60" s="164"/>
    </row>
    <row r="61" spans="2:17" s="54" customFormat="1" ht="18.75" x14ac:dyDescent="0.3">
      <c r="B61" s="162"/>
      <c r="C61" s="188" t="s">
        <v>90</v>
      </c>
      <c r="D61" s="163"/>
      <c r="E61" s="163"/>
      <c r="F61" s="163"/>
      <c r="G61" s="163"/>
      <c r="H61" s="163"/>
      <c r="I61" s="163"/>
      <c r="K61" s="163"/>
      <c r="L61" s="163"/>
      <c r="M61" s="163"/>
      <c r="N61" s="163"/>
      <c r="O61" s="163"/>
      <c r="P61" s="163"/>
      <c r="Q61" s="164"/>
    </row>
    <row r="62" spans="2:17" s="54" customFormat="1" ht="18" thickBot="1" x14ac:dyDescent="0.35">
      <c r="B62" s="162"/>
      <c r="C62" s="163"/>
      <c r="D62" s="163"/>
      <c r="E62" s="163"/>
      <c r="F62" s="163"/>
      <c r="G62" s="163"/>
      <c r="H62" s="163"/>
      <c r="I62" s="163"/>
      <c r="J62" s="200" t="s">
        <v>91</v>
      </c>
      <c r="K62" s="163"/>
      <c r="L62" s="163"/>
      <c r="M62" s="163"/>
      <c r="N62" s="163"/>
      <c r="O62" s="163"/>
      <c r="P62" s="163"/>
      <c r="Q62" s="164"/>
    </row>
    <row r="63" spans="2:17" s="54" customFormat="1" ht="17.25" x14ac:dyDescent="0.3">
      <c r="B63" s="162"/>
      <c r="C63" s="163"/>
      <c r="D63" s="163"/>
      <c r="E63" s="163"/>
      <c r="F63" s="163"/>
      <c r="G63" s="163"/>
      <c r="H63" s="163"/>
      <c r="I63" s="163"/>
      <c r="J63" s="270" t="s">
        <v>83</v>
      </c>
      <c r="K63" s="271"/>
      <c r="L63" s="271"/>
      <c r="M63" s="184"/>
      <c r="N63" s="163"/>
      <c r="O63" s="163"/>
      <c r="P63" s="163"/>
      <c r="Q63" s="164"/>
    </row>
    <row r="64" spans="2:17" s="54" customFormat="1" ht="17.25" x14ac:dyDescent="0.3">
      <c r="B64" s="162"/>
      <c r="C64" s="163"/>
      <c r="D64" s="163"/>
      <c r="E64" s="163"/>
      <c r="F64" s="163"/>
      <c r="G64" s="163"/>
      <c r="H64" s="163"/>
      <c r="I64" s="163"/>
      <c r="J64" s="258" t="s">
        <v>84</v>
      </c>
      <c r="K64" s="259"/>
      <c r="L64" s="259"/>
      <c r="M64" s="185">
        <v>0.99</v>
      </c>
      <c r="N64" s="163"/>
      <c r="O64" s="163"/>
      <c r="P64" s="163"/>
      <c r="Q64" s="164"/>
    </row>
    <row r="65" spans="2:17" s="54" customFormat="1" ht="17.25" x14ac:dyDescent="0.3">
      <c r="B65" s="162"/>
      <c r="C65" s="163"/>
      <c r="D65" s="163"/>
      <c r="E65" s="163"/>
      <c r="F65" s="163"/>
      <c r="G65" s="163"/>
      <c r="H65" s="163"/>
      <c r="I65" s="163"/>
      <c r="J65" s="258" t="s">
        <v>85</v>
      </c>
      <c r="K65" s="259"/>
      <c r="L65" s="259"/>
      <c r="M65" s="185">
        <v>25</v>
      </c>
      <c r="N65" s="163"/>
      <c r="O65" s="163"/>
      <c r="P65" s="163"/>
      <c r="Q65" s="164"/>
    </row>
    <row r="66" spans="2:17" s="54" customFormat="1" ht="17.25" x14ac:dyDescent="0.3">
      <c r="B66" s="162"/>
      <c r="C66" s="163"/>
      <c r="D66" s="163"/>
      <c r="E66" s="163"/>
      <c r="F66" s="163"/>
      <c r="G66" s="163"/>
      <c r="H66" s="163"/>
      <c r="I66" s="163"/>
      <c r="J66" s="258" t="s">
        <v>86</v>
      </c>
      <c r="K66" s="259"/>
      <c r="L66" s="259"/>
      <c r="M66" s="185">
        <v>0.997</v>
      </c>
      <c r="N66" s="163"/>
      <c r="O66" s="163"/>
      <c r="P66" s="163"/>
      <c r="Q66" s="164"/>
    </row>
    <row r="67" spans="2:17" s="54" customFormat="1" ht="17.25" x14ac:dyDescent="0.3">
      <c r="B67" s="162"/>
      <c r="C67" s="163"/>
      <c r="D67" s="163"/>
      <c r="E67" s="163"/>
      <c r="F67" s="163"/>
      <c r="G67" s="163"/>
      <c r="H67" s="163"/>
      <c r="I67" s="163"/>
      <c r="J67" s="258" t="s">
        <v>87</v>
      </c>
      <c r="K67" s="259"/>
      <c r="L67" s="259"/>
      <c r="M67" s="185">
        <v>2</v>
      </c>
      <c r="N67" s="163"/>
      <c r="O67" s="163"/>
      <c r="P67" s="163"/>
      <c r="Q67" s="164"/>
    </row>
    <row r="68" spans="2:17" s="54" customFormat="1" ht="17.25" x14ac:dyDescent="0.3">
      <c r="B68" s="162"/>
      <c r="C68" s="163"/>
      <c r="D68" s="163"/>
      <c r="E68" s="163"/>
      <c r="F68" s="163"/>
      <c r="G68" s="163"/>
      <c r="H68" s="163"/>
      <c r="I68" s="163"/>
      <c r="J68" s="258" t="s">
        <v>88</v>
      </c>
      <c r="K68" s="259"/>
      <c r="L68" s="259"/>
      <c r="M68" s="185">
        <v>25</v>
      </c>
      <c r="N68" s="163"/>
      <c r="O68" s="163"/>
      <c r="P68" s="163"/>
      <c r="Q68" s="164"/>
    </row>
    <row r="69" spans="2:17" s="54" customFormat="1" ht="17.25" x14ac:dyDescent="0.3">
      <c r="B69" s="162"/>
      <c r="C69" s="163"/>
      <c r="D69" s="163"/>
      <c r="E69" s="163"/>
      <c r="F69" s="163"/>
      <c r="G69" s="163"/>
      <c r="H69" s="163"/>
      <c r="I69" s="163"/>
      <c r="J69" s="260" t="s">
        <v>92</v>
      </c>
      <c r="K69" s="261"/>
      <c r="L69" s="261"/>
      <c r="M69" s="187">
        <v>1.35</v>
      </c>
      <c r="N69" s="163"/>
      <c r="O69" s="163"/>
      <c r="P69" s="163"/>
      <c r="Q69" s="164"/>
    </row>
    <row r="70" spans="2:17" s="54" customFormat="1" ht="17.45" customHeight="1" thickBot="1" x14ac:dyDescent="0.35">
      <c r="B70" s="162"/>
      <c r="C70" s="163"/>
      <c r="D70" s="163"/>
      <c r="E70" s="163"/>
      <c r="F70" s="163"/>
      <c r="G70" s="163"/>
      <c r="H70" s="163"/>
      <c r="I70" s="163"/>
      <c r="J70" s="262" t="s">
        <v>89</v>
      </c>
      <c r="K70" s="263"/>
      <c r="L70" s="263"/>
      <c r="M70" s="186">
        <f>((M65+M68+M67)-M65-M68)/(100/M64-25/M66-25/M69)*1000</f>
        <v>34.833279416522068</v>
      </c>
      <c r="N70" s="163"/>
      <c r="O70" s="163"/>
      <c r="P70" s="163"/>
      <c r="Q70" s="164"/>
    </row>
    <row r="71" spans="2:17" s="54" customFormat="1" ht="17.25" x14ac:dyDescent="0.3">
      <c r="B71" s="162"/>
      <c r="C71" s="163"/>
      <c r="D71" s="163"/>
      <c r="E71" s="163"/>
      <c r="F71" s="163"/>
      <c r="G71" s="163"/>
      <c r="H71" s="163"/>
      <c r="I71" s="163"/>
      <c r="J71" s="163"/>
      <c r="K71" s="163"/>
      <c r="L71" s="163"/>
      <c r="M71" s="163"/>
      <c r="N71" s="163"/>
      <c r="O71" s="163"/>
      <c r="P71" s="163"/>
      <c r="Q71" s="164"/>
    </row>
    <row r="72" spans="2:17" s="54" customFormat="1" ht="74.25" customHeight="1" x14ac:dyDescent="0.3">
      <c r="B72" s="162"/>
      <c r="Q72" s="164"/>
    </row>
    <row r="73" spans="2:17" s="15" customFormat="1" ht="21" x14ac:dyDescent="0.35">
      <c r="B73" s="272" t="s">
        <v>93</v>
      </c>
      <c r="C73" s="273"/>
      <c r="D73" s="273"/>
      <c r="E73" s="273"/>
      <c r="F73" s="273"/>
      <c r="G73" s="273"/>
      <c r="H73" s="273"/>
      <c r="I73" s="273"/>
      <c r="J73" s="273"/>
      <c r="K73" s="273"/>
      <c r="L73" s="273"/>
      <c r="M73" s="273"/>
      <c r="N73" s="273"/>
      <c r="O73" s="273"/>
      <c r="P73" s="273"/>
      <c r="Q73" s="274"/>
    </row>
    <row r="74" spans="2:17" s="54" customFormat="1" ht="204" customHeight="1" x14ac:dyDescent="0.3">
      <c r="B74" s="177" t="s">
        <v>94</v>
      </c>
      <c r="C74" s="189"/>
      <c r="D74" s="189"/>
      <c r="E74" s="189"/>
      <c r="F74" s="189"/>
      <c r="G74" s="189"/>
      <c r="H74" s="189"/>
      <c r="I74" s="189"/>
      <c r="J74" s="189"/>
      <c r="K74" s="189"/>
      <c r="L74" s="189"/>
      <c r="M74" s="189"/>
      <c r="N74" s="189"/>
      <c r="O74" s="189"/>
      <c r="P74" s="189"/>
      <c r="Q74" s="190"/>
    </row>
    <row r="75" spans="2:17" s="54" customFormat="1" ht="18.75" x14ac:dyDescent="0.3">
      <c r="B75" s="162"/>
      <c r="C75" s="188" t="s">
        <v>95</v>
      </c>
      <c r="D75" s="163"/>
      <c r="E75" s="163"/>
      <c r="F75" s="163"/>
      <c r="G75" s="163"/>
      <c r="H75" s="163"/>
      <c r="K75" s="163"/>
      <c r="L75" s="163"/>
      <c r="M75" s="163"/>
      <c r="N75" s="163"/>
      <c r="O75" s="163"/>
      <c r="P75" s="163"/>
      <c r="Q75" s="164"/>
    </row>
    <row r="76" spans="2:17" s="54" customFormat="1" ht="18" thickBot="1" x14ac:dyDescent="0.35">
      <c r="B76" s="162"/>
      <c r="C76" s="163"/>
      <c r="D76" s="163"/>
      <c r="E76" s="163"/>
      <c r="F76" s="163"/>
      <c r="G76" s="163"/>
      <c r="H76" s="163"/>
      <c r="I76" s="163"/>
      <c r="J76" s="200" t="s">
        <v>82</v>
      </c>
      <c r="K76" s="163"/>
      <c r="L76" s="163"/>
      <c r="M76" s="163"/>
      <c r="N76" s="163"/>
      <c r="O76" s="163"/>
      <c r="P76" s="163"/>
      <c r="Q76" s="164"/>
    </row>
    <row r="77" spans="2:17" s="54" customFormat="1" ht="17.25" x14ac:dyDescent="0.3">
      <c r="B77" s="162"/>
      <c r="C77" s="163"/>
      <c r="D77" s="163"/>
      <c r="E77" s="163"/>
      <c r="F77" s="163"/>
      <c r="G77" s="163"/>
      <c r="H77" s="163"/>
      <c r="I77" s="163"/>
      <c r="J77" s="270" t="s">
        <v>83</v>
      </c>
      <c r="K77" s="271"/>
      <c r="L77" s="271"/>
      <c r="M77" s="184"/>
      <c r="N77" s="163"/>
      <c r="O77" s="163"/>
      <c r="P77" s="163"/>
      <c r="Q77" s="164"/>
    </row>
    <row r="78" spans="2:17" s="54" customFormat="1" ht="17.25" x14ac:dyDescent="0.3">
      <c r="B78" s="162"/>
      <c r="C78" s="163"/>
      <c r="D78" s="163"/>
      <c r="E78" s="163"/>
      <c r="F78" s="163"/>
      <c r="G78" s="163"/>
      <c r="H78" s="163"/>
      <c r="J78" s="258" t="s">
        <v>84</v>
      </c>
      <c r="K78" s="259"/>
      <c r="L78" s="259"/>
      <c r="M78" s="185">
        <v>0.99</v>
      </c>
      <c r="N78" s="163"/>
      <c r="O78" s="163"/>
      <c r="P78" s="163"/>
      <c r="Q78" s="164"/>
    </row>
    <row r="79" spans="2:17" s="54" customFormat="1" ht="17.25" x14ac:dyDescent="0.3">
      <c r="B79" s="162"/>
      <c r="C79" s="163"/>
      <c r="D79" s="163"/>
      <c r="E79" s="163"/>
      <c r="F79" s="163"/>
      <c r="G79" s="163"/>
      <c r="H79" s="163"/>
      <c r="I79" s="163"/>
      <c r="J79" s="258" t="s">
        <v>85</v>
      </c>
      <c r="K79" s="259"/>
      <c r="L79" s="259"/>
      <c r="M79" s="185">
        <v>50</v>
      </c>
      <c r="N79" s="163"/>
      <c r="O79" s="163"/>
      <c r="P79" s="163"/>
      <c r="Q79" s="164"/>
    </row>
    <row r="80" spans="2:17" s="54" customFormat="1" ht="17.25" x14ac:dyDescent="0.3">
      <c r="B80" s="162"/>
      <c r="C80" s="163"/>
      <c r="D80" s="163"/>
      <c r="E80" s="163"/>
      <c r="F80" s="163"/>
      <c r="G80" s="163"/>
      <c r="H80" s="163"/>
      <c r="J80" s="258" t="s">
        <v>86</v>
      </c>
      <c r="K80" s="259"/>
      <c r="L80" s="259"/>
      <c r="M80" s="185">
        <v>0.997</v>
      </c>
      <c r="N80" s="163"/>
      <c r="O80" s="163"/>
      <c r="P80" s="163"/>
      <c r="Q80" s="164"/>
    </row>
    <row r="81" spans="2:17" s="54" customFormat="1" ht="17.25" x14ac:dyDescent="0.3">
      <c r="B81" s="162"/>
      <c r="C81" s="163"/>
      <c r="D81" s="163"/>
      <c r="E81" s="163"/>
      <c r="F81" s="163"/>
      <c r="G81" s="163"/>
      <c r="H81" s="163"/>
      <c r="I81" s="163"/>
      <c r="J81" s="258" t="s">
        <v>87</v>
      </c>
      <c r="K81" s="259"/>
      <c r="L81" s="259"/>
      <c r="M81" s="185">
        <v>2</v>
      </c>
      <c r="N81" s="163"/>
      <c r="O81" s="163"/>
      <c r="P81" s="163"/>
      <c r="Q81" s="164"/>
    </row>
    <row r="82" spans="2:17" s="54" customFormat="1" ht="17.25" x14ac:dyDescent="0.3">
      <c r="B82" s="162"/>
      <c r="C82" s="163"/>
      <c r="D82" s="163"/>
      <c r="E82" s="163"/>
      <c r="F82" s="163"/>
      <c r="G82" s="163"/>
      <c r="H82" s="163"/>
      <c r="I82" s="163"/>
      <c r="J82" s="260" t="s">
        <v>88</v>
      </c>
      <c r="K82" s="261"/>
      <c r="L82" s="261"/>
      <c r="M82" s="187">
        <v>0</v>
      </c>
      <c r="N82" s="163"/>
      <c r="O82" s="163"/>
      <c r="P82" s="163"/>
      <c r="Q82" s="164"/>
    </row>
    <row r="83" spans="2:17" s="54" customFormat="1" ht="17.45" customHeight="1" thickBot="1" x14ac:dyDescent="0.35">
      <c r="B83" s="162"/>
      <c r="C83" s="163"/>
      <c r="D83" s="163"/>
      <c r="E83" s="163"/>
      <c r="F83" s="163"/>
      <c r="G83" s="163"/>
      <c r="H83" s="163"/>
      <c r="I83" s="163"/>
      <c r="J83" s="262" t="s">
        <v>89</v>
      </c>
      <c r="K83" s="263"/>
      <c r="L83" s="263"/>
      <c r="M83" s="186">
        <f>((M79+M81-M79)/100*1000)</f>
        <v>20</v>
      </c>
      <c r="N83" s="163"/>
      <c r="O83" s="163"/>
      <c r="P83" s="163"/>
      <c r="Q83" s="164"/>
    </row>
    <row r="84" spans="2:17" s="54" customFormat="1" ht="102" customHeight="1" x14ac:dyDescent="0.3">
      <c r="B84" s="181"/>
      <c r="C84" s="182"/>
      <c r="D84" s="182"/>
      <c r="E84" s="182"/>
      <c r="F84" s="182"/>
      <c r="G84" s="182"/>
      <c r="H84" s="182"/>
      <c r="I84" s="182"/>
      <c r="J84" s="182"/>
      <c r="K84" s="182"/>
      <c r="L84" s="182"/>
      <c r="M84" s="182"/>
      <c r="N84" s="182"/>
      <c r="O84" s="182"/>
      <c r="P84" s="182"/>
      <c r="Q84" s="183"/>
    </row>
    <row r="85" spans="2:17" s="54" customFormat="1" ht="30" customHeight="1" x14ac:dyDescent="0.5">
      <c r="B85" s="162"/>
      <c r="C85" s="193" t="s">
        <v>96</v>
      </c>
      <c r="D85" s="191"/>
      <c r="E85" s="191"/>
      <c r="F85" s="191"/>
      <c r="G85" s="191"/>
      <c r="H85" s="191"/>
      <c r="K85" s="191"/>
      <c r="L85" s="191"/>
      <c r="M85" s="191"/>
      <c r="N85" s="191"/>
      <c r="O85" s="191"/>
      <c r="P85" s="191"/>
      <c r="Q85" s="192"/>
    </row>
    <row r="86" spans="2:17" s="54" customFormat="1" ht="18" thickBot="1" x14ac:dyDescent="0.35">
      <c r="B86" s="162"/>
      <c r="C86" s="163"/>
      <c r="D86" s="163"/>
      <c r="E86" s="163"/>
      <c r="F86" s="163"/>
      <c r="G86" s="163"/>
      <c r="H86" s="163"/>
      <c r="I86" s="163"/>
      <c r="J86" s="200" t="s">
        <v>91</v>
      </c>
      <c r="K86" s="163"/>
      <c r="L86" s="163"/>
      <c r="M86" s="163"/>
      <c r="N86" s="163"/>
      <c r="O86" s="163"/>
      <c r="P86" s="163"/>
      <c r="Q86" s="164"/>
    </row>
    <row r="87" spans="2:17" s="54" customFormat="1" ht="17.25" x14ac:dyDescent="0.3">
      <c r="B87" s="162"/>
      <c r="C87" s="163"/>
      <c r="D87" s="163"/>
      <c r="E87" s="163"/>
      <c r="F87" s="163"/>
      <c r="G87" s="163"/>
      <c r="H87" s="163"/>
      <c r="I87" s="163"/>
      <c r="J87" s="270" t="s">
        <v>83</v>
      </c>
      <c r="K87" s="271"/>
      <c r="L87" s="271"/>
      <c r="M87" s="184"/>
      <c r="N87" s="163"/>
      <c r="O87" s="163"/>
      <c r="P87" s="163"/>
      <c r="Q87" s="164"/>
    </row>
    <row r="88" spans="2:17" s="54" customFormat="1" ht="17.25" x14ac:dyDescent="0.3">
      <c r="B88" s="162"/>
      <c r="C88" s="163"/>
      <c r="D88" s="163"/>
      <c r="E88" s="163"/>
      <c r="F88" s="163"/>
      <c r="G88" s="163"/>
      <c r="H88" s="163"/>
      <c r="I88" s="163"/>
      <c r="J88" s="258" t="s">
        <v>84</v>
      </c>
      <c r="K88" s="259"/>
      <c r="L88" s="259"/>
      <c r="M88" s="185">
        <v>0.99</v>
      </c>
      <c r="N88" s="163"/>
      <c r="O88" s="163"/>
      <c r="P88" s="163"/>
      <c r="Q88" s="164"/>
    </row>
    <row r="89" spans="2:17" s="54" customFormat="1" ht="17.25" x14ac:dyDescent="0.3">
      <c r="B89" s="162"/>
      <c r="C89" s="163"/>
      <c r="D89" s="163"/>
      <c r="E89" s="163"/>
      <c r="F89" s="163"/>
      <c r="G89" s="163"/>
      <c r="H89" s="163"/>
      <c r="I89" s="163"/>
      <c r="J89" s="258" t="s">
        <v>85</v>
      </c>
      <c r="K89" s="259"/>
      <c r="L89" s="259"/>
      <c r="M89" s="185">
        <v>25</v>
      </c>
      <c r="N89" s="163"/>
      <c r="O89" s="163"/>
      <c r="P89" s="163"/>
      <c r="Q89" s="164"/>
    </row>
    <row r="90" spans="2:17" s="54" customFormat="1" ht="17.25" x14ac:dyDescent="0.3">
      <c r="B90" s="162"/>
      <c r="C90" s="163"/>
      <c r="D90" s="163"/>
      <c r="E90" s="163"/>
      <c r="F90" s="163"/>
      <c r="G90" s="163"/>
      <c r="H90" s="163"/>
      <c r="I90" s="163"/>
      <c r="J90" s="258" t="s">
        <v>86</v>
      </c>
      <c r="K90" s="259"/>
      <c r="L90" s="259"/>
      <c r="M90" s="185">
        <v>0.997</v>
      </c>
      <c r="N90" s="163"/>
      <c r="O90" s="163"/>
      <c r="P90" s="163"/>
      <c r="Q90" s="164"/>
    </row>
    <row r="91" spans="2:17" s="54" customFormat="1" ht="17.25" x14ac:dyDescent="0.3">
      <c r="B91" s="162"/>
      <c r="C91" s="163"/>
      <c r="D91" s="163"/>
      <c r="E91" s="163"/>
      <c r="F91" s="163"/>
      <c r="G91" s="163"/>
      <c r="H91" s="163"/>
      <c r="I91" s="163"/>
      <c r="J91" s="258" t="s">
        <v>87</v>
      </c>
      <c r="K91" s="259"/>
      <c r="L91" s="259"/>
      <c r="M91" s="185">
        <v>2</v>
      </c>
      <c r="N91" s="163"/>
      <c r="O91" s="163"/>
      <c r="P91" s="163"/>
      <c r="Q91" s="164"/>
    </row>
    <row r="92" spans="2:17" s="54" customFormat="1" ht="17.25" x14ac:dyDescent="0.3">
      <c r="B92" s="162"/>
      <c r="C92" s="163"/>
      <c r="D92" s="163"/>
      <c r="E92" s="163"/>
      <c r="F92" s="163"/>
      <c r="G92" s="163"/>
      <c r="H92" s="163"/>
      <c r="I92" s="163"/>
      <c r="J92" s="260" t="s">
        <v>88</v>
      </c>
      <c r="K92" s="261"/>
      <c r="L92" s="261"/>
      <c r="M92" s="187">
        <v>25</v>
      </c>
      <c r="N92" s="163"/>
      <c r="O92" s="163"/>
      <c r="P92" s="163"/>
      <c r="Q92" s="164"/>
    </row>
    <row r="93" spans="2:17" s="54" customFormat="1" ht="17.45" customHeight="1" thickBot="1" x14ac:dyDescent="0.35">
      <c r="B93" s="162"/>
      <c r="C93" s="163"/>
      <c r="D93" s="163"/>
      <c r="E93" s="163"/>
      <c r="F93" s="163"/>
      <c r="G93" s="163"/>
      <c r="H93" s="163"/>
      <c r="I93" s="163"/>
      <c r="J93" s="262" t="s">
        <v>89</v>
      </c>
      <c r="K93" s="263"/>
      <c r="L93" s="263"/>
      <c r="M93" s="186">
        <f>((M89+M91-M89)/100*1000)</f>
        <v>20</v>
      </c>
      <c r="N93" s="163"/>
      <c r="O93" s="163"/>
      <c r="P93" s="163"/>
      <c r="Q93" s="164"/>
    </row>
    <row r="94" spans="2:17" s="54" customFormat="1" ht="17.25" x14ac:dyDescent="0.3">
      <c r="B94" s="162"/>
      <c r="C94" s="163"/>
      <c r="D94" s="163"/>
      <c r="E94" s="163"/>
      <c r="F94" s="163"/>
      <c r="G94" s="163"/>
      <c r="H94" s="163"/>
      <c r="I94" s="163"/>
      <c r="L94" s="163"/>
      <c r="M94" s="163"/>
      <c r="N94" s="163"/>
      <c r="O94" s="163"/>
      <c r="P94" s="163"/>
      <c r="Q94" s="164"/>
    </row>
    <row r="95" spans="2:17" s="15" customFormat="1" ht="21" x14ac:dyDescent="0.35">
      <c r="B95" s="267" t="s">
        <v>97</v>
      </c>
      <c r="C95" s="268"/>
      <c r="D95" s="268"/>
      <c r="E95" s="268"/>
      <c r="F95" s="268"/>
      <c r="G95" s="268"/>
      <c r="H95" s="268"/>
      <c r="I95" s="268"/>
      <c r="J95" s="268"/>
      <c r="K95" s="268"/>
      <c r="L95" s="268"/>
      <c r="M95" s="268"/>
      <c r="N95" s="268"/>
      <c r="O95" s="268"/>
      <c r="P95" s="268"/>
      <c r="Q95" s="269"/>
    </row>
    <row r="96" spans="2:17" s="54" customFormat="1" ht="269.10000000000002" customHeight="1" x14ac:dyDescent="0.3">
      <c r="B96" s="229" t="s">
        <v>98</v>
      </c>
      <c r="C96" s="264" t="s">
        <v>99</v>
      </c>
      <c r="D96" s="265"/>
      <c r="E96" s="265"/>
      <c r="F96" s="265"/>
      <c r="G96" s="265"/>
      <c r="H96" s="265"/>
      <c r="I96" s="265"/>
      <c r="J96" s="265"/>
      <c r="K96" s="265"/>
      <c r="L96" s="265"/>
      <c r="M96" s="265"/>
      <c r="N96" s="265"/>
      <c r="O96" s="265"/>
      <c r="P96" s="265"/>
      <c r="Q96" s="266"/>
    </row>
    <row r="97" spans="2:17" s="16" customFormat="1" ht="17.25" x14ac:dyDescent="0.3">
      <c r="B97" s="230"/>
      <c r="C97" s="228" t="s">
        <v>100</v>
      </c>
      <c r="Q97" s="221"/>
    </row>
    <row r="98" spans="2:17" s="16" customFormat="1" ht="27.6" customHeight="1" x14ac:dyDescent="0.3">
      <c r="B98" s="230"/>
      <c r="C98" s="283" t="s">
        <v>101</v>
      </c>
      <c r="D98" s="284"/>
      <c r="E98" s="284"/>
      <c r="F98" s="284"/>
      <c r="G98" s="284"/>
      <c r="H98" s="284"/>
      <c r="I98" s="284"/>
      <c r="J98" s="284"/>
      <c r="K98" s="284"/>
      <c r="L98" s="284"/>
      <c r="M98" s="284"/>
      <c r="N98" s="284"/>
      <c r="O98" s="284"/>
      <c r="P98" s="284"/>
      <c r="Q98" s="285"/>
    </row>
    <row r="99" spans="2:17" s="16" customFormat="1" ht="17.25" customHeight="1" x14ac:dyDescent="0.3">
      <c r="B99" s="230"/>
      <c r="C99" s="256" t="s">
        <v>102</v>
      </c>
      <c r="D99" s="256"/>
      <c r="E99" s="257" t="s">
        <v>103</v>
      </c>
      <c r="F99" s="257"/>
      <c r="G99" s="220" t="s">
        <v>104</v>
      </c>
      <c r="H99" s="220" t="s">
        <v>105</v>
      </c>
      <c r="Q99" s="221"/>
    </row>
    <row r="100" spans="2:17" s="16" customFormat="1" ht="17.25" x14ac:dyDescent="0.3">
      <c r="B100" s="230"/>
      <c r="C100" s="250" t="s">
        <v>106</v>
      </c>
      <c r="D100" s="250"/>
      <c r="E100" s="251">
        <v>0.1</v>
      </c>
      <c r="F100" s="252"/>
      <c r="G100" s="222">
        <v>4</v>
      </c>
      <c r="H100" s="223">
        <f>E100*G100</f>
        <v>0.4</v>
      </c>
      <c r="Q100" s="221"/>
    </row>
    <row r="101" spans="2:17" s="16" customFormat="1" ht="17.25" x14ac:dyDescent="0.3">
      <c r="B101" s="230"/>
      <c r="C101" s="250" t="s">
        <v>107</v>
      </c>
      <c r="D101" s="250"/>
      <c r="E101" s="251">
        <v>0.4</v>
      </c>
      <c r="F101" s="252"/>
      <c r="G101" s="222">
        <v>1.48</v>
      </c>
      <c r="H101" s="223">
        <f>E101*G101</f>
        <v>0.59199999999999997</v>
      </c>
      <c r="Q101" s="221"/>
    </row>
    <row r="102" spans="2:17" s="16" customFormat="1" ht="17.25" x14ac:dyDescent="0.3">
      <c r="B102" s="230"/>
      <c r="C102" s="250" t="s">
        <v>108</v>
      </c>
      <c r="D102" s="250"/>
      <c r="E102" s="251">
        <v>0.1</v>
      </c>
      <c r="F102" s="252"/>
      <c r="G102" s="222">
        <v>0.36</v>
      </c>
      <c r="H102" s="223">
        <f>E102*G102</f>
        <v>3.5999999999999997E-2</v>
      </c>
      <c r="Q102" s="221"/>
    </row>
    <row r="103" spans="2:17" s="16" customFormat="1" ht="17.25" x14ac:dyDescent="0.3">
      <c r="B103" s="230"/>
      <c r="C103" s="250" t="s">
        <v>109</v>
      </c>
      <c r="D103" s="250"/>
      <c r="E103" s="251">
        <v>0.3</v>
      </c>
      <c r="F103" s="252"/>
      <c r="G103" s="222">
        <v>0.61</v>
      </c>
      <c r="H103" s="223">
        <f>E103*G103</f>
        <v>0.183</v>
      </c>
      <c r="Q103" s="221"/>
    </row>
    <row r="104" spans="2:17" s="16" customFormat="1" ht="17.25" x14ac:dyDescent="0.3">
      <c r="B104" s="230"/>
      <c r="C104" s="250" t="s">
        <v>110</v>
      </c>
      <c r="D104" s="250"/>
      <c r="E104" s="251">
        <v>0.1</v>
      </c>
      <c r="F104" s="252"/>
      <c r="G104" s="222">
        <v>7.0000000000000007E-2</v>
      </c>
      <c r="H104" s="223">
        <f>E104*G104</f>
        <v>7.000000000000001E-3</v>
      </c>
      <c r="Q104" s="221"/>
    </row>
    <row r="105" spans="2:17" s="16" customFormat="1" ht="17.25" x14ac:dyDescent="0.3">
      <c r="B105" s="231"/>
      <c r="C105" s="253" t="s">
        <v>111</v>
      </c>
      <c r="D105" s="253"/>
      <c r="E105" s="254"/>
      <c r="F105" s="255"/>
      <c r="G105" s="224"/>
      <c r="H105" s="225">
        <f>SUM(H100:H104)</f>
        <v>1.218</v>
      </c>
      <c r="I105" s="226"/>
      <c r="J105" s="226"/>
      <c r="K105" s="226"/>
      <c r="L105" s="226"/>
      <c r="M105" s="226"/>
      <c r="N105" s="226"/>
      <c r="O105" s="226"/>
      <c r="P105" s="226"/>
      <c r="Q105" s="227"/>
    </row>
    <row r="106" spans="2:17" s="16" customFormat="1" ht="17.25" x14ac:dyDescent="0.3"/>
    <row r="107" spans="2:17" s="16" customFormat="1" ht="17.25" x14ac:dyDescent="0.3"/>
    <row r="108" spans="2:17" s="16" customFormat="1" ht="17.25" x14ac:dyDescent="0.3"/>
    <row r="109" spans="2:17" s="16" customFormat="1" ht="17.25" x14ac:dyDescent="0.3"/>
    <row r="110" spans="2:17" s="16" customFormat="1" ht="17.25" x14ac:dyDescent="0.3"/>
    <row r="111" spans="2:17" s="16" customFormat="1" ht="17.25" x14ac:dyDescent="0.3">
      <c r="B111" s="4"/>
      <c r="C111" s="4"/>
      <c r="D111" s="4"/>
      <c r="E111" s="4"/>
      <c r="F111" s="4"/>
      <c r="G111" s="4"/>
      <c r="H111" s="4"/>
      <c r="I111" s="4"/>
      <c r="J111" s="4"/>
      <c r="K111" s="4"/>
      <c r="L111" s="4"/>
      <c r="M111" s="4"/>
      <c r="N111" s="4"/>
      <c r="O111" s="4"/>
      <c r="P111" s="4"/>
      <c r="Q111" s="4"/>
    </row>
    <row r="112" spans="2:17" s="16" customFormat="1" ht="17.25" x14ac:dyDescent="0.3">
      <c r="B112" s="4"/>
      <c r="C112" s="4"/>
      <c r="D112" s="4"/>
      <c r="E112" s="4"/>
      <c r="F112" s="4"/>
      <c r="G112" s="4"/>
      <c r="H112" s="4"/>
      <c r="I112" s="4"/>
      <c r="J112" s="4"/>
      <c r="K112" s="4"/>
      <c r="L112" s="4"/>
      <c r="M112" s="4"/>
      <c r="N112" s="4"/>
      <c r="O112" s="4"/>
      <c r="P112" s="4"/>
      <c r="Q112" s="4"/>
    </row>
    <row r="113" spans="2:17" s="16" customFormat="1" ht="17.25" x14ac:dyDescent="0.3">
      <c r="B113" s="4"/>
      <c r="C113" s="4"/>
      <c r="D113" s="4"/>
      <c r="E113" s="4"/>
      <c r="F113" s="4"/>
      <c r="G113" s="4"/>
      <c r="H113" s="4"/>
      <c r="I113" s="4"/>
      <c r="J113" s="4"/>
      <c r="K113" s="4"/>
      <c r="L113" s="4"/>
      <c r="M113" s="4"/>
      <c r="N113" s="4"/>
      <c r="O113" s="4"/>
      <c r="P113" s="4"/>
      <c r="Q113" s="4"/>
    </row>
    <row r="114" spans="2:17" s="16" customFormat="1" ht="17.25" x14ac:dyDescent="0.3">
      <c r="B114" s="4"/>
      <c r="C114" s="4"/>
      <c r="D114" s="4"/>
      <c r="E114" s="4"/>
      <c r="F114" s="4"/>
      <c r="G114" s="4"/>
      <c r="H114" s="4"/>
      <c r="I114" s="4"/>
      <c r="J114" s="4"/>
      <c r="K114" s="4"/>
      <c r="L114" s="4"/>
      <c r="M114" s="4"/>
      <c r="N114" s="4"/>
      <c r="O114" s="4"/>
      <c r="P114" s="4"/>
      <c r="Q114" s="4"/>
    </row>
    <row r="115" spans="2:17" s="16" customFormat="1" ht="17.25" x14ac:dyDescent="0.3">
      <c r="B115" s="4"/>
      <c r="C115" s="4"/>
      <c r="D115" s="4"/>
      <c r="E115" s="4"/>
      <c r="F115" s="4"/>
      <c r="G115" s="4"/>
      <c r="H115" s="4"/>
      <c r="I115" s="4"/>
      <c r="J115" s="4"/>
      <c r="K115" s="4"/>
      <c r="L115" s="4"/>
      <c r="M115" s="4"/>
      <c r="N115" s="4"/>
      <c r="O115" s="4"/>
      <c r="P115" s="4"/>
      <c r="Q115" s="4"/>
    </row>
    <row r="116" spans="2:17" s="16" customFormat="1" ht="17.25" x14ac:dyDescent="0.3">
      <c r="B116" s="4"/>
      <c r="C116" s="4"/>
      <c r="D116" s="4"/>
      <c r="E116" s="4"/>
      <c r="F116" s="4"/>
      <c r="G116" s="4"/>
      <c r="H116" s="4"/>
      <c r="I116" s="4"/>
      <c r="J116" s="4"/>
      <c r="K116" s="4"/>
      <c r="L116" s="4"/>
      <c r="M116" s="4"/>
      <c r="N116" s="4"/>
      <c r="O116" s="4"/>
      <c r="P116" s="4"/>
      <c r="Q116" s="4"/>
    </row>
    <row r="117" spans="2:17" s="16" customFormat="1" ht="17.25" x14ac:dyDescent="0.3">
      <c r="B117" s="4"/>
      <c r="C117" s="4"/>
      <c r="D117" s="4"/>
      <c r="E117" s="4"/>
      <c r="F117" s="4"/>
      <c r="G117" s="4"/>
      <c r="H117" s="4"/>
      <c r="I117" s="4"/>
      <c r="J117" s="4"/>
      <c r="K117" s="4"/>
      <c r="L117" s="4"/>
      <c r="M117" s="4"/>
      <c r="N117" s="4"/>
      <c r="O117" s="4"/>
      <c r="P117" s="4"/>
      <c r="Q117" s="4"/>
    </row>
    <row r="118" spans="2:17" s="16" customFormat="1" ht="17.25" x14ac:dyDescent="0.3">
      <c r="B118" s="4"/>
      <c r="C118" s="4"/>
      <c r="D118" s="4"/>
      <c r="E118" s="4"/>
      <c r="F118" s="4"/>
      <c r="G118" s="4"/>
      <c r="H118" s="4"/>
      <c r="I118" s="4"/>
      <c r="J118" s="4"/>
      <c r="K118" s="4"/>
      <c r="L118" s="4"/>
      <c r="M118" s="4"/>
      <c r="N118" s="4"/>
      <c r="O118" s="4"/>
      <c r="P118" s="4"/>
      <c r="Q118" s="4"/>
    </row>
    <row r="119" spans="2:17" s="16" customFormat="1" ht="17.25" x14ac:dyDescent="0.3">
      <c r="B119" s="4"/>
      <c r="C119" s="4"/>
      <c r="D119" s="4"/>
      <c r="E119" s="4"/>
      <c r="F119" s="4"/>
      <c r="G119" s="4"/>
      <c r="H119" s="4"/>
      <c r="I119" s="4"/>
      <c r="J119" s="4"/>
      <c r="K119" s="4"/>
      <c r="L119" s="4"/>
      <c r="M119" s="4"/>
      <c r="N119" s="4"/>
      <c r="O119" s="4"/>
      <c r="P119" s="4"/>
      <c r="Q119" s="4"/>
    </row>
    <row r="120" spans="2:17" s="16" customFormat="1" ht="17.25" x14ac:dyDescent="0.3">
      <c r="B120" s="4"/>
      <c r="C120" s="4"/>
      <c r="D120" s="4"/>
      <c r="E120" s="4"/>
      <c r="F120" s="4"/>
      <c r="G120" s="4"/>
      <c r="H120" s="4"/>
      <c r="I120" s="4"/>
      <c r="J120" s="4"/>
      <c r="K120" s="4"/>
      <c r="L120" s="4"/>
      <c r="M120" s="4"/>
      <c r="N120" s="4"/>
      <c r="O120" s="4"/>
      <c r="P120" s="4"/>
      <c r="Q120" s="4"/>
    </row>
    <row r="121" spans="2:17" s="16" customFormat="1" ht="17.25" x14ac:dyDescent="0.3">
      <c r="B121" s="4"/>
      <c r="C121" s="4"/>
      <c r="D121" s="4"/>
      <c r="E121" s="4"/>
      <c r="F121" s="4"/>
      <c r="G121" s="4"/>
      <c r="H121" s="4"/>
      <c r="I121" s="4"/>
      <c r="J121" s="4"/>
      <c r="K121" s="4"/>
      <c r="L121" s="4"/>
      <c r="M121" s="4"/>
      <c r="N121" s="4"/>
      <c r="O121" s="4"/>
      <c r="P121" s="4"/>
      <c r="Q121" s="4"/>
    </row>
    <row r="122" spans="2:17" s="16" customFormat="1" ht="17.25" x14ac:dyDescent="0.3">
      <c r="B122" s="4"/>
      <c r="C122" s="4"/>
      <c r="D122" s="4"/>
      <c r="E122" s="4"/>
      <c r="F122" s="4"/>
      <c r="G122" s="4"/>
      <c r="H122" s="4"/>
      <c r="I122" s="4"/>
      <c r="J122" s="4"/>
      <c r="K122" s="4"/>
      <c r="L122" s="4"/>
      <c r="M122" s="4"/>
      <c r="N122" s="4"/>
      <c r="O122" s="4"/>
      <c r="P122" s="4"/>
      <c r="Q122" s="4"/>
    </row>
    <row r="123" spans="2:17" s="16" customFormat="1" ht="17.25" x14ac:dyDescent="0.3">
      <c r="B123" s="4"/>
      <c r="C123" s="4"/>
      <c r="D123" s="4"/>
      <c r="E123" s="4"/>
      <c r="F123" s="4"/>
      <c r="G123" s="4"/>
      <c r="H123" s="4"/>
      <c r="I123" s="4"/>
      <c r="J123" s="4"/>
      <c r="K123" s="4"/>
      <c r="L123" s="4"/>
      <c r="M123" s="4"/>
      <c r="N123" s="4"/>
      <c r="O123" s="4"/>
      <c r="P123" s="4"/>
      <c r="Q123" s="4"/>
    </row>
    <row r="124" spans="2:17" s="16" customFormat="1" ht="17.25" x14ac:dyDescent="0.3">
      <c r="B124" s="4"/>
      <c r="C124" s="4"/>
      <c r="D124" s="4"/>
      <c r="E124" s="4"/>
      <c r="F124" s="4"/>
      <c r="G124" s="4"/>
      <c r="H124" s="4"/>
      <c r="I124" s="4"/>
      <c r="J124" s="4"/>
      <c r="K124" s="4"/>
      <c r="L124" s="4"/>
      <c r="M124" s="4"/>
      <c r="N124" s="4"/>
      <c r="O124" s="4"/>
      <c r="P124" s="4"/>
      <c r="Q124" s="4"/>
    </row>
    <row r="125" spans="2:17" s="16" customFormat="1" ht="17.25" x14ac:dyDescent="0.3">
      <c r="B125" s="4"/>
      <c r="C125" s="4"/>
      <c r="D125" s="4"/>
      <c r="E125" s="4"/>
      <c r="F125" s="4"/>
      <c r="G125" s="4"/>
      <c r="H125" s="4"/>
      <c r="I125" s="4"/>
      <c r="J125" s="4"/>
      <c r="K125" s="4"/>
      <c r="L125" s="4"/>
      <c r="M125" s="4"/>
      <c r="N125" s="4"/>
      <c r="O125" s="4"/>
      <c r="P125" s="4"/>
      <c r="Q125" s="4"/>
    </row>
    <row r="126" spans="2:17" s="16" customFormat="1" ht="17.25" x14ac:dyDescent="0.3">
      <c r="B126" s="4"/>
      <c r="C126" s="4"/>
      <c r="D126" s="4"/>
      <c r="E126" s="4"/>
      <c r="F126" s="4"/>
      <c r="G126" s="4"/>
      <c r="H126" s="4"/>
      <c r="I126" s="4"/>
      <c r="J126" s="4"/>
      <c r="K126" s="4"/>
      <c r="L126" s="4"/>
      <c r="M126" s="4"/>
      <c r="N126" s="4"/>
      <c r="O126" s="4"/>
      <c r="P126" s="4"/>
      <c r="Q126" s="4"/>
    </row>
    <row r="127" spans="2:17" s="16" customFormat="1" ht="17.25" x14ac:dyDescent="0.3">
      <c r="B127" s="4"/>
      <c r="C127" s="4"/>
      <c r="D127" s="4"/>
      <c r="E127" s="4"/>
      <c r="F127" s="4"/>
      <c r="G127" s="4"/>
      <c r="H127" s="4"/>
      <c r="I127" s="4"/>
      <c r="J127" s="4"/>
      <c r="K127" s="4"/>
      <c r="L127" s="4"/>
      <c r="M127" s="4"/>
      <c r="N127" s="4"/>
      <c r="O127" s="4"/>
      <c r="P127" s="4"/>
      <c r="Q127" s="4"/>
    </row>
  </sheetData>
  <mergeCells count="102">
    <mergeCell ref="C36:Q36"/>
    <mergeCell ref="C31:Q32"/>
    <mergeCell ref="C27:D27"/>
    <mergeCell ref="E27:F27"/>
    <mergeCell ref="L27:M27"/>
    <mergeCell ref="C35:Q35"/>
    <mergeCell ref="C42:Q42"/>
    <mergeCell ref="C43:Q43"/>
    <mergeCell ref="C44:Q44"/>
    <mergeCell ref="I27:K27"/>
    <mergeCell ref="C37:Q37"/>
    <mergeCell ref="C38:Q38"/>
    <mergeCell ref="B30:Q30"/>
    <mergeCell ref="B33:Q33"/>
    <mergeCell ref="C34:Q34"/>
    <mergeCell ref="C39:Q39"/>
    <mergeCell ref="C40:Q40"/>
    <mergeCell ref="C41:Q41"/>
    <mergeCell ref="C23:Q23"/>
    <mergeCell ref="B17:Q17"/>
    <mergeCell ref="B18:Q18"/>
    <mergeCell ref="B19:Q19"/>
    <mergeCell ref="C20:Q20"/>
    <mergeCell ref="C21:Q21"/>
    <mergeCell ref="C22:Q22"/>
    <mergeCell ref="B1:Q1"/>
    <mergeCell ref="B2:Q2"/>
    <mergeCell ref="B3:Q3"/>
    <mergeCell ref="B4:Q4"/>
    <mergeCell ref="B5:Q5"/>
    <mergeCell ref="B6:Q6"/>
    <mergeCell ref="B7:Q7"/>
    <mergeCell ref="B8:Q8"/>
    <mergeCell ref="B9:Q9"/>
    <mergeCell ref="B10:Q10"/>
    <mergeCell ref="B11:Q11"/>
    <mergeCell ref="B12:Q12"/>
    <mergeCell ref="B13:Q13"/>
    <mergeCell ref="B14:Q14"/>
    <mergeCell ref="B15:Q15"/>
    <mergeCell ref="B16:Q16"/>
    <mergeCell ref="C25:D25"/>
    <mergeCell ref="E25:F25"/>
    <mergeCell ref="C26:D26"/>
    <mergeCell ref="E26:F26"/>
    <mergeCell ref="L25:M25"/>
    <mergeCell ref="L26:M26"/>
    <mergeCell ref="C28:Q28"/>
    <mergeCell ref="C29:Q29"/>
    <mergeCell ref="I25:K25"/>
    <mergeCell ref="I26:K26"/>
    <mergeCell ref="B47:Q47"/>
    <mergeCell ref="B59:Q59"/>
    <mergeCell ref="B73:Q73"/>
    <mergeCell ref="C45:Q45"/>
    <mergeCell ref="C46:Q46"/>
    <mergeCell ref="J70:L70"/>
    <mergeCell ref="J77:L77"/>
    <mergeCell ref="J78:L78"/>
    <mergeCell ref="C98:Q98"/>
    <mergeCell ref="J68:L68"/>
    <mergeCell ref="J83:L83"/>
    <mergeCell ref="J51:L51"/>
    <mergeCell ref="J52:L52"/>
    <mergeCell ref="J53:L53"/>
    <mergeCell ref="J54:L54"/>
    <mergeCell ref="J55:L55"/>
    <mergeCell ref="J56:L56"/>
    <mergeCell ref="J57:L57"/>
    <mergeCell ref="J63:L63"/>
    <mergeCell ref="J64:L64"/>
    <mergeCell ref="J65:L65"/>
    <mergeCell ref="J66:L66"/>
    <mergeCell ref="C99:D99"/>
    <mergeCell ref="E99:F99"/>
    <mergeCell ref="C100:D100"/>
    <mergeCell ref="E100:F100"/>
    <mergeCell ref="J67:L67"/>
    <mergeCell ref="J89:L89"/>
    <mergeCell ref="J69:L69"/>
    <mergeCell ref="J91:L91"/>
    <mergeCell ref="J92:L92"/>
    <mergeCell ref="J93:L93"/>
    <mergeCell ref="C96:Q96"/>
    <mergeCell ref="B95:Q95"/>
    <mergeCell ref="J79:L79"/>
    <mergeCell ref="J80:L80"/>
    <mergeCell ref="J81:L81"/>
    <mergeCell ref="J82:L82"/>
    <mergeCell ref="J90:L90"/>
    <mergeCell ref="J87:L87"/>
    <mergeCell ref="J88:L88"/>
    <mergeCell ref="C104:D104"/>
    <mergeCell ref="E104:F104"/>
    <mergeCell ref="C105:D105"/>
    <mergeCell ref="E105:F105"/>
    <mergeCell ref="C101:D101"/>
    <mergeCell ref="E101:F101"/>
    <mergeCell ref="C102:D102"/>
    <mergeCell ref="E102:F102"/>
    <mergeCell ref="C103:D103"/>
    <mergeCell ref="E103:F103"/>
  </mergeCells>
  <hyperlinks>
    <hyperlink ref="B6:Q6" r:id="rId1" display="Rule 1106 – Marine and Pleasure Craft Coatings;" xr:uid="{0EC7B80B-FBDA-40A8-941C-D7BCA70D40BB}"/>
    <hyperlink ref="B7:Q7" r:id="rId2" display="Rule 1122 – Solvent Degreasers" xr:uid="{EF44AA16-B8F3-4C56-BCA0-7C065ECF81D4}"/>
    <hyperlink ref="B8:Q8" r:id="rId3" display="Rule 1125 – Metal Container, Closure, and Coil Coating Operations" xr:uid="{83AC6E48-F093-41D9-9244-07E6387A6F47}"/>
    <hyperlink ref="B9:Q9" r:id="rId4" display="Rule 1126 – Magnet Wire Coating Operations" xr:uid="{26827873-0114-4DA6-88E8-163A674E86AD}"/>
    <hyperlink ref="B10:Q10" r:id="rId5" display="Rule 1128 – Paper, Fabric, and Film Coating Operations" xr:uid="{CDC9CB19-8AB4-4570-B742-D648C3A14338}"/>
    <hyperlink ref="B11:Q11" r:id="rId6" display="Rule 1130 – Graphic Arts" xr:uid="{D8B8B6B0-CA0D-4F20-87C6-C3E6E0627D36}"/>
    <hyperlink ref="B12:Q12" r:id="rId7" display="Rule 1130.1 – Screen Printing Operations" xr:uid="{B3CED7E4-2F4E-40A3-97A4-9ABEC92FC19A}"/>
    <hyperlink ref="B13:Q13" r:id="rId8" display="Rule 1143 – Consumer Paint Thinners &amp; Multi-Purpose Solvents;" xr:uid="{394385AE-D51A-4B91-92AF-CEF770446CED}"/>
    <hyperlink ref="B14:Q14" r:id="rId9" display="Rule 1144 – Metalworking Fluids and Direct-Contact Lubricants" xr:uid="{1833EE6C-DB14-4B2F-B0AA-3C86B13210ED}"/>
    <hyperlink ref="B15:Q15" r:id="rId10" display="Rule 1145 – Plastic, Rubber, Leather, and Glass Coatings" xr:uid="{50C46D16-7442-4AD3-8B83-45D8CBC63E5B}"/>
    <hyperlink ref="B16:Q16" r:id="rId11" display="Rule 1162 – Polyester Resin Operations" xr:uid="{1B69F837-B8D8-44B1-A054-89E642F8F38E}"/>
    <hyperlink ref="I26" r:id="rId12" xr:uid="{08F32389-A129-4066-A815-AE82CB48AE9D}"/>
    <hyperlink ref="E26" r:id="rId13" xr:uid="{0C611303-E9A8-4234-8B56-B396F41888C8}"/>
    <hyperlink ref="C26" r:id="rId14" xr:uid="{2D6CA361-A2AA-44C6-AA40-D57F4787D351}"/>
    <hyperlink ref="L26" r:id="rId15" xr:uid="{8C3271DF-E682-45F3-931B-350D208DACA3}"/>
    <hyperlink ref="H26" r:id="rId16" xr:uid="{FC68C422-96E0-4A79-B158-5EAE76AF00FF}"/>
    <hyperlink ref="G26" r:id="rId17" xr:uid="{509F3D10-98F8-4EEB-87EB-58C91BC91839}"/>
    <hyperlink ref="C29" r:id="rId18" xr:uid="{456EEEA5-68D2-4CD6-A935-EB4654C1B8EF}"/>
    <hyperlink ref="C97" r:id="rId19" xr:uid="{6C8B8D67-BFC8-4FD1-8C79-4C00DE3C7C67}"/>
  </hyperlinks>
  <pageMargins left="0.7" right="0.7" top="0.75" bottom="0.75" header="0.3" footer="0.3"/>
  <pageSetup orientation="portrait" horizontalDpi="300" verticalDpi="300" r:id="rId20"/>
  <ignoredErrors>
    <ignoredError sqref="B20:B23 B31 B34 B35:B46 B48 B74 B96" numberStoredAsText="1"/>
  </ignoredErrors>
  <drawing r:id="rId2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43CEF-392E-4D19-870B-73AEE6AA0C39}">
  <dimension ref="A1:K34"/>
  <sheetViews>
    <sheetView zoomScaleNormal="100" workbookViewId="0">
      <selection activeCell="A7" sqref="A7:B7"/>
    </sheetView>
  </sheetViews>
  <sheetFormatPr defaultRowHeight="15" x14ac:dyDescent="0.25"/>
  <cols>
    <col min="1" max="1" width="63.5703125" customWidth="1"/>
    <col min="2" max="2" width="39.5703125" customWidth="1"/>
    <col min="3" max="3" width="42" customWidth="1"/>
    <col min="4" max="4" width="28.42578125" customWidth="1"/>
    <col min="5" max="5" width="28.140625" customWidth="1"/>
    <col min="6" max="6" width="30" customWidth="1"/>
    <col min="7" max="7" width="30.140625" customWidth="1"/>
    <col min="8" max="9" width="34" customWidth="1"/>
    <col min="10" max="10" width="24.5703125" customWidth="1"/>
    <col min="11" max="11" width="24.85546875" customWidth="1"/>
    <col min="12" max="12" width="22.5703125" customWidth="1"/>
  </cols>
  <sheetData>
    <row r="1" spans="1:11" ht="174.75" customHeight="1" thickBot="1" x14ac:dyDescent="0.3">
      <c r="A1" s="51"/>
      <c r="B1" s="52"/>
      <c r="C1" s="343" t="s">
        <v>310</v>
      </c>
      <c r="D1" s="343"/>
      <c r="E1" s="344"/>
    </row>
    <row r="2" spans="1:11" ht="21.75" thickTop="1" x14ac:dyDescent="0.35">
      <c r="A2" s="351" t="s">
        <v>113</v>
      </c>
      <c r="B2" s="351"/>
      <c r="C2" s="351"/>
      <c r="D2" s="351"/>
      <c r="E2" s="351"/>
      <c r="F2" s="165"/>
      <c r="G2" s="166"/>
    </row>
    <row r="3" spans="1:11" ht="21" x14ac:dyDescent="0.35">
      <c r="A3" s="172"/>
      <c r="B3" s="352" t="s">
        <v>114</v>
      </c>
      <c r="C3" s="352"/>
      <c r="D3" s="352"/>
      <c r="E3" s="352"/>
      <c r="F3" s="165"/>
      <c r="G3" s="166"/>
    </row>
    <row r="4" spans="1:11" ht="21.75" thickBot="1" x14ac:dyDescent="0.4">
      <c r="A4" s="173"/>
      <c r="B4" s="174" t="s">
        <v>115</v>
      </c>
      <c r="C4" s="173"/>
      <c r="D4" s="173"/>
      <c r="E4" s="173"/>
    </row>
    <row r="5" spans="1:11" ht="27" customHeight="1" thickTop="1" thickBot="1" x14ac:dyDescent="0.3">
      <c r="A5" s="198" t="s">
        <v>116</v>
      </c>
      <c r="B5" s="112"/>
      <c r="C5" s="112"/>
      <c r="D5" s="112"/>
      <c r="E5" s="113"/>
    </row>
    <row r="6" spans="1:11" s="1" customFormat="1" ht="29.25" customHeight="1" x14ac:dyDescent="0.3">
      <c r="A6" s="359" t="s">
        <v>200</v>
      </c>
      <c r="B6" s="360"/>
      <c r="C6" s="204" t="s">
        <v>118</v>
      </c>
      <c r="D6" s="197"/>
      <c r="E6" s="111"/>
    </row>
    <row r="7" spans="1:11" s="3" customFormat="1" ht="29.25" customHeight="1" thickBot="1" x14ac:dyDescent="0.35">
      <c r="A7" s="361"/>
      <c r="B7" s="377"/>
      <c r="C7" s="205">
        <v>2024</v>
      </c>
      <c r="D7" s="206"/>
      <c r="E7" s="196"/>
    </row>
    <row r="8" spans="1:11" s="1" customFormat="1" ht="35.25" customHeight="1" x14ac:dyDescent="0.3">
      <c r="A8" s="207" t="s">
        <v>120</v>
      </c>
      <c r="B8" s="208" t="s">
        <v>121</v>
      </c>
      <c r="C8" s="208" t="s">
        <v>122</v>
      </c>
      <c r="D8" s="208" t="s">
        <v>123</v>
      </c>
      <c r="E8" s="210" t="s">
        <v>124</v>
      </c>
    </row>
    <row r="9" spans="1:11" s="3" customFormat="1" ht="29.25" customHeight="1" x14ac:dyDescent="0.25">
      <c r="A9" s="211"/>
      <c r="B9" s="212" t="s">
        <v>201</v>
      </c>
      <c r="C9" s="212"/>
      <c r="D9" s="212"/>
      <c r="E9" s="213"/>
    </row>
    <row r="10" spans="1:11" s="1" customFormat="1" ht="29.25" customHeight="1" x14ac:dyDescent="0.3">
      <c r="A10" s="214" t="s">
        <v>128</v>
      </c>
      <c r="B10" s="215" t="s">
        <v>129</v>
      </c>
      <c r="C10" s="215" t="s">
        <v>130</v>
      </c>
      <c r="D10" s="215" t="s">
        <v>131</v>
      </c>
      <c r="E10" s="216" t="s">
        <v>132</v>
      </c>
    </row>
    <row r="11" spans="1:11" s="3" customFormat="1" ht="29.25" customHeight="1" thickBot="1" x14ac:dyDescent="0.35">
      <c r="A11" s="217"/>
      <c r="B11" s="218"/>
      <c r="C11" s="218"/>
      <c r="D11" s="218"/>
      <c r="E11" s="219"/>
    </row>
    <row r="12" spans="1:11" ht="21.75" thickBot="1" x14ac:dyDescent="0.4">
      <c r="A12" s="40" t="s">
        <v>138</v>
      </c>
      <c r="B12" s="41"/>
      <c r="C12" s="42"/>
      <c r="D12" s="42"/>
      <c r="E12" s="42"/>
    </row>
    <row r="13" spans="1:11" ht="75.75" thickBot="1" x14ac:dyDescent="0.3">
      <c r="A13" s="30" t="s">
        <v>140</v>
      </c>
      <c r="B13" s="31" t="s">
        <v>141</v>
      </c>
      <c r="C13" s="34" t="s">
        <v>261</v>
      </c>
      <c r="D13" s="31" t="s">
        <v>143</v>
      </c>
      <c r="E13" s="31" t="s">
        <v>144</v>
      </c>
      <c r="F13" s="34" t="s">
        <v>146</v>
      </c>
      <c r="G13" s="34" t="s">
        <v>147</v>
      </c>
      <c r="H13" s="135" t="s">
        <v>150</v>
      </c>
      <c r="I13" s="135" t="s">
        <v>204</v>
      </c>
      <c r="J13" s="34" t="s">
        <v>359</v>
      </c>
      <c r="K13" s="135" t="s">
        <v>153</v>
      </c>
    </row>
    <row r="14" spans="1:11" s="7" customFormat="1" ht="19.5" thickTop="1" x14ac:dyDescent="0.25">
      <c r="A14" s="25">
        <v>1</v>
      </c>
      <c r="B14" s="35"/>
      <c r="C14" s="5"/>
      <c r="D14" s="5"/>
      <c r="E14" s="5"/>
      <c r="F14" s="43"/>
      <c r="G14" s="39"/>
      <c r="H14" s="149"/>
      <c r="I14" s="149"/>
      <c r="J14" s="150"/>
      <c r="K14" s="150"/>
    </row>
    <row r="15" spans="1:11" s="10" customFormat="1" ht="18.75" x14ac:dyDescent="0.25">
      <c r="A15" s="26">
        <v>2</v>
      </c>
      <c r="B15" s="32"/>
      <c r="C15" s="5"/>
      <c r="D15" s="5"/>
      <c r="E15" s="5"/>
      <c r="F15" s="32"/>
      <c r="G15" s="36"/>
      <c r="H15" s="22"/>
      <c r="I15" s="22"/>
      <c r="J15" s="22"/>
      <c r="K15" s="22"/>
    </row>
    <row r="16" spans="1:11" s="10" customFormat="1" ht="18.75" x14ac:dyDescent="0.25">
      <c r="A16" s="26">
        <v>3</v>
      </c>
      <c r="B16" s="32"/>
      <c r="C16" s="5"/>
      <c r="D16" s="8"/>
      <c r="E16" s="8"/>
      <c r="F16" s="32"/>
      <c r="G16" s="36"/>
      <c r="H16" s="22"/>
      <c r="I16" s="22"/>
      <c r="J16" s="22"/>
      <c r="K16" s="22"/>
    </row>
    <row r="17" spans="1:11" s="10" customFormat="1" ht="18.75" x14ac:dyDescent="0.25">
      <c r="A17" s="26">
        <v>4</v>
      </c>
      <c r="B17" s="32"/>
      <c r="C17" s="5"/>
      <c r="D17" s="8"/>
      <c r="E17" s="8"/>
      <c r="F17" s="32"/>
      <c r="G17" s="36"/>
      <c r="H17" s="22"/>
      <c r="I17" s="22"/>
      <c r="J17" s="22"/>
      <c r="K17" s="22"/>
    </row>
    <row r="18" spans="1:11" s="10" customFormat="1" ht="18.75" x14ac:dyDescent="0.25">
      <c r="A18" s="26">
        <v>5</v>
      </c>
      <c r="B18" s="32"/>
      <c r="C18" s="5"/>
      <c r="D18" s="8"/>
      <c r="E18" s="8"/>
      <c r="F18" s="32"/>
      <c r="G18" s="36"/>
      <c r="H18" s="22"/>
      <c r="I18" s="22"/>
      <c r="J18" s="22"/>
      <c r="K18" s="22"/>
    </row>
    <row r="19" spans="1:11" s="10" customFormat="1" ht="18.75" x14ac:dyDescent="0.25">
      <c r="A19" s="26">
        <v>6</v>
      </c>
      <c r="B19" s="32"/>
      <c r="C19" s="5"/>
      <c r="D19" s="8"/>
      <c r="E19" s="8"/>
      <c r="F19" s="32"/>
      <c r="G19" s="36"/>
      <c r="H19" s="22"/>
      <c r="I19" s="22"/>
      <c r="J19" s="22"/>
      <c r="K19" s="22"/>
    </row>
    <row r="20" spans="1:11" s="10" customFormat="1" ht="18.75" x14ac:dyDescent="0.25">
      <c r="A20" s="26">
        <v>7</v>
      </c>
      <c r="B20" s="32"/>
      <c r="C20" s="5"/>
      <c r="D20" s="8"/>
      <c r="E20" s="8"/>
      <c r="F20" s="32"/>
      <c r="G20" s="36"/>
      <c r="H20" s="22"/>
      <c r="I20" s="22"/>
      <c r="J20" s="22"/>
      <c r="K20" s="22"/>
    </row>
    <row r="21" spans="1:11" s="10" customFormat="1" ht="18.75" x14ac:dyDescent="0.25">
      <c r="A21" s="26">
        <v>8</v>
      </c>
      <c r="B21" s="32"/>
      <c r="C21" s="5"/>
      <c r="D21" s="8"/>
      <c r="E21" s="8"/>
      <c r="F21" s="32"/>
      <c r="G21" s="36"/>
      <c r="H21" s="22"/>
      <c r="I21" s="22"/>
      <c r="J21" s="22"/>
      <c r="K21" s="22"/>
    </row>
    <row r="22" spans="1:11" s="10" customFormat="1" ht="18.75" x14ac:dyDescent="0.25">
      <c r="A22" s="26">
        <v>9</v>
      </c>
      <c r="B22" s="32"/>
      <c r="C22" s="5"/>
      <c r="D22" s="8"/>
      <c r="E22" s="8"/>
      <c r="F22" s="32"/>
      <c r="G22" s="36"/>
      <c r="H22" s="22"/>
      <c r="I22" s="22"/>
      <c r="J22" s="22"/>
      <c r="K22" s="22"/>
    </row>
    <row r="23" spans="1:11" s="10" customFormat="1" ht="18.75" x14ac:dyDescent="0.25">
      <c r="A23" s="27">
        <v>10</v>
      </c>
      <c r="B23" s="33"/>
      <c r="C23" s="5"/>
      <c r="D23" s="13"/>
      <c r="E23" s="13"/>
      <c r="F23" s="33"/>
      <c r="G23" s="36"/>
      <c r="H23" s="22"/>
      <c r="I23" s="22"/>
      <c r="J23" s="22"/>
      <c r="K23" s="22"/>
    </row>
    <row r="24" spans="1:11" s="10" customFormat="1" ht="18.75" x14ac:dyDescent="0.25">
      <c r="A24" s="27">
        <v>11</v>
      </c>
      <c r="B24" s="33"/>
      <c r="C24" s="5"/>
      <c r="D24" s="13"/>
      <c r="E24" s="13"/>
      <c r="F24" s="33"/>
      <c r="G24" s="36"/>
      <c r="H24" s="22"/>
      <c r="I24" s="22"/>
      <c r="J24" s="22"/>
      <c r="K24" s="22"/>
    </row>
    <row r="25" spans="1:11" s="10" customFormat="1" ht="18.75" x14ac:dyDescent="0.25">
      <c r="A25" s="27">
        <v>12</v>
      </c>
      <c r="B25" s="33"/>
      <c r="C25" s="5"/>
      <c r="D25" s="13"/>
      <c r="E25" s="13"/>
      <c r="F25" s="33"/>
      <c r="G25" s="36"/>
      <c r="H25" s="22"/>
      <c r="I25" s="22"/>
      <c r="J25" s="22"/>
      <c r="K25" s="22"/>
    </row>
    <row r="26" spans="1:11" s="10" customFormat="1" ht="18.75" x14ac:dyDescent="0.25">
      <c r="A26" s="27">
        <v>13</v>
      </c>
      <c r="B26" s="33"/>
      <c r="C26" s="5"/>
      <c r="D26" s="13"/>
      <c r="E26" s="13"/>
      <c r="F26" s="33"/>
      <c r="G26" s="36"/>
      <c r="H26" s="22"/>
      <c r="I26" s="22"/>
      <c r="J26" s="22"/>
      <c r="K26" s="22"/>
    </row>
    <row r="27" spans="1:11" s="10" customFormat="1" ht="18.75" x14ac:dyDescent="0.25">
      <c r="A27" s="27">
        <v>14</v>
      </c>
      <c r="B27" s="33"/>
      <c r="C27" s="5"/>
      <c r="D27" s="13"/>
      <c r="E27" s="13"/>
      <c r="F27" s="33"/>
      <c r="G27" s="36"/>
      <c r="H27" s="22"/>
      <c r="I27" s="22"/>
      <c r="J27" s="22"/>
      <c r="K27" s="22"/>
    </row>
    <row r="28" spans="1:11" s="10" customFormat="1" ht="18.75" x14ac:dyDescent="0.25">
      <c r="A28" s="27">
        <v>15</v>
      </c>
      <c r="B28" s="33"/>
      <c r="C28" s="22"/>
      <c r="D28" s="13"/>
      <c r="E28" s="13"/>
      <c r="F28" s="33"/>
      <c r="G28" s="37"/>
      <c r="H28" s="22"/>
      <c r="I28" s="22"/>
      <c r="J28" s="22"/>
      <c r="K28" s="22"/>
    </row>
    <row r="29" spans="1:11" s="10" customFormat="1" ht="19.5" thickBot="1" x14ac:dyDescent="0.3">
      <c r="A29" s="28">
        <v>16</v>
      </c>
      <c r="B29" s="29"/>
      <c r="C29" s="21"/>
      <c r="D29" s="11"/>
      <c r="E29" s="11"/>
      <c r="F29" s="12"/>
      <c r="G29" s="38"/>
      <c r="H29" s="90"/>
      <c r="I29" s="90"/>
      <c r="J29" s="90"/>
      <c r="K29" s="90"/>
    </row>
    <row r="30" spans="1:11" ht="15.75" thickTop="1" x14ac:dyDescent="0.25"/>
    <row r="31" spans="1:11" hidden="1" x14ac:dyDescent="0.25">
      <c r="A31" t="s">
        <v>205</v>
      </c>
    </row>
    <row r="32" spans="1:11" hidden="1" x14ac:dyDescent="0.25">
      <c r="A32" t="s">
        <v>311</v>
      </c>
    </row>
    <row r="33" spans="1:1" hidden="1" x14ac:dyDescent="0.25">
      <c r="A33" t="s">
        <v>312</v>
      </c>
    </row>
    <row r="34" spans="1:1" hidden="1" x14ac:dyDescent="0.25">
      <c r="A34" t="s">
        <v>214</v>
      </c>
    </row>
  </sheetData>
  <mergeCells count="5">
    <mergeCell ref="A6:B6"/>
    <mergeCell ref="A2:E2"/>
    <mergeCell ref="B3:E3"/>
    <mergeCell ref="C1:E1"/>
    <mergeCell ref="A7:B7"/>
  </mergeCells>
  <dataValidations disablePrompts="1" count="2">
    <dataValidation type="list" allowBlank="1" showInputMessage="1" showErrorMessage="1" sqref="C14:C29" xr:uid="{EEBCF730-C8A8-4740-8770-EA6B607E1712}">
      <formula1>"Consumer Paint Thinner, Consumer Multi-Purpose Solvent"</formula1>
    </dataValidation>
    <dataValidation type="list" allowBlank="1" showInputMessage="1" showErrorMessage="1" sqref="G14:G29" xr:uid="{D0E0BB69-BFCD-4723-A171-1D7C9502C1E7}">
      <formula1>"Waterborne (W/B), Solvent-Based (S/B)"</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6" r:id="rId3" name="Check Box 4">
              <controlPr defaultSize="0" autoFill="0" autoLine="0" autoPict="0">
                <anchor moveWithCells="1">
                  <from>
                    <xdr:col>0</xdr:col>
                    <xdr:colOff>3914775</xdr:colOff>
                    <xdr:row>2</xdr:row>
                    <xdr:rowOff>28575</xdr:rowOff>
                  </from>
                  <to>
                    <xdr:col>0</xdr:col>
                    <xdr:colOff>4210050</xdr:colOff>
                    <xdr:row>2</xdr:row>
                    <xdr:rowOff>247650</xdr:rowOff>
                  </to>
                </anchor>
              </controlPr>
            </control>
          </mc:Choice>
        </mc:AlternateContent>
        <mc:AlternateContent xmlns:mc="http://schemas.openxmlformats.org/markup-compatibility/2006">
          <mc:Choice Requires="x14">
            <control shapeId="8197" r:id="rId4" name="Check Box 5">
              <controlPr defaultSize="0" autoFill="0" autoLine="0" autoPict="0">
                <anchor moveWithCells="1">
                  <from>
                    <xdr:col>0</xdr:col>
                    <xdr:colOff>3905250</xdr:colOff>
                    <xdr:row>3</xdr:row>
                    <xdr:rowOff>9525</xdr:rowOff>
                  </from>
                  <to>
                    <xdr:col>0</xdr:col>
                    <xdr:colOff>4191000</xdr:colOff>
                    <xdr:row>3</xdr:row>
                    <xdr:rowOff>228600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9E15B-4674-46FD-91BE-1F610C7D1515}">
  <dimension ref="A1:K39"/>
  <sheetViews>
    <sheetView zoomScaleNormal="100" zoomScaleSheetLayoutView="50" workbookViewId="0">
      <selection activeCell="A7" sqref="A7:B7"/>
    </sheetView>
  </sheetViews>
  <sheetFormatPr defaultRowHeight="15" x14ac:dyDescent="0.25"/>
  <cols>
    <col min="1" max="1" width="49.7109375" customWidth="1"/>
    <col min="2" max="2" width="39.5703125" customWidth="1"/>
    <col min="3" max="3" width="43.140625" customWidth="1"/>
    <col min="4" max="4" width="28.42578125" customWidth="1"/>
    <col min="5" max="5" width="27.85546875" customWidth="1"/>
    <col min="6" max="6" width="30" customWidth="1"/>
    <col min="7" max="7" width="30.140625" customWidth="1"/>
    <col min="8" max="8" width="31" customWidth="1"/>
    <col min="9" max="9" width="25" customWidth="1"/>
    <col min="10" max="10" width="24.5703125" customWidth="1"/>
    <col min="11" max="11" width="24.85546875" customWidth="1"/>
    <col min="12" max="12" width="22.5703125" customWidth="1"/>
  </cols>
  <sheetData>
    <row r="1" spans="1:11" ht="171.75" customHeight="1" thickBot="1" x14ac:dyDescent="0.3">
      <c r="A1" s="51"/>
      <c r="B1" s="52"/>
      <c r="C1" s="343" t="s">
        <v>313</v>
      </c>
      <c r="D1" s="343"/>
      <c r="E1" s="344"/>
    </row>
    <row r="2" spans="1:11" ht="21.75" thickTop="1" x14ac:dyDescent="0.35">
      <c r="A2" s="351" t="s">
        <v>113</v>
      </c>
      <c r="B2" s="351"/>
      <c r="C2" s="351"/>
      <c r="D2" s="351"/>
      <c r="E2" s="351"/>
      <c r="F2" s="165"/>
      <c r="G2" s="166"/>
    </row>
    <row r="3" spans="1:11" ht="21" x14ac:dyDescent="0.35">
      <c r="A3" s="172"/>
      <c r="B3" s="352" t="s">
        <v>114</v>
      </c>
      <c r="C3" s="352"/>
      <c r="D3" s="352"/>
      <c r="E3" s="352"/>
      <c r="F3" s="165"/>
      <c r="G3" s="166"/>
    </row>
    <row r="4" spans="1:11" ht="21.75" thickBot="1" x14ac:dyDescent="0.4">
      <c r="A4" s="173"/>
      <c r="B4" s="174" t="s">
        <v>115</v>
      </c>
      <c r="C4" s="173"/>
      <c r="D4" s="173"/>
      <c r="E4" s="173"/>
    </row>
    <row r="5" spans="1:11" ht="27" customHeight="1" thickTop="1" thickBot="1" x14ac:dyDescent="0.3">
      <c r="A5" s="198" t="s">
        <v>116</v>
      </c>
      <c r="B5" s="112"/>
      <c r="C5" s="112"/>
      <c r="D5" s="112"/>
      <c r="E5" s="113"/>
    </row>
    <row r="6" spans="1:11" s="1" customFormat="1" ht="29.25" customHeight="1" x14ac:dyDescent="0.3">
      <c r="A6" s="371" t="s">
        <v>200</v>
      </c>
      <c r="B6" s="372"/>
      <c r="C6" s="204" t="s">
        <v>118</v>
      </c>
      <c r="D6" s="197"/>
      <c r="E6" s="111"/>
    </row>
    <row r="7" spans="1:11" s="3" customFormat="1" ht="29.25" customHeight="1" thickBot="1" x14ac:dyDescent="0.35">
      <c r="A7" s="361"/>
      <c r="B7" s="377"/>
      <c r="C7" s="205">
        <v>2024</v>
      </c>
      <c r="D7" s="206"/>
      <c r="E7" s="196"/>
    </row>
    <row r="8" spans="1:11" s="1" customFormat="1" ht="37.5" customHeight="1" x14ac:dyDescent="0.3">
      <c r="A8" s="207" t="s">
        <v>120</v>
      </c>
      <c r="B8" s="208" t="s">
        <v>121</v>
      </c>
      <c r="C8" s="208" t="s">
        <v>122</v>
      </c>
      <c r="D8" s="208" t="s">
        <v>123</v>
      </c>
      <c r="E8" s="210" t="s">
        <v>124</v>
      </c>
    </row>
    <row r="9" spans="1:11" s="3" customFormat="1" ht="29.25" customHeight="1" x14ac:dyDescent="0.25">
      <c r="A9" s="211"/>
      <c r="B9" s="212" t="s">
        <v>201</v>
      </c>
      <c r="C9" s="212"/>
      <c r="D9" s="212"/>
      <c r="E9" s="213"/>
    </row>
    <row r="10" spans="1:11" s="1" customFormat="1" ht="29.25" customHeight="1" x14ac:dyDescent="0.3">
      <c r="A10" s="214" t="s">
        <v>128</v>
      </c>
      <c r="B10" s="215" t="s">
        <v>129</v>
      </c>
      <c r="C10" s="215" t="s">
        <v>130</v>
      </c>
      <c r="D10" s="215" t="s">
        <v>131</v>
      </c>
      <c r="E10" s="216" t="s">
        <v>237</v>
      </c>
    </row>
    <row r="11" spans="1:11" s="3" customFormat="1" ht="29.25" customHeight="1" thickBot="1" x14ac:dyDescent="0.35">
      <c r="A11" s="217"/>
      <c r="B11" s="218"/>
      <c r="C11" s="218"/>
      <c r="D11" s="218"/>
      <c r="E11" s="219"/>
    </row>
    <row r="12" spans="1:11" ht="21.75" thickBot="1" x14ac:dyDescent="0.4">
      <c r="A12" s="40" t="s">
        <v>314</v>
      </c>
      <c r="B12" s="41"/>
      <c r="C12" s="42"/>
      <c r="D12" s="42"/>
      <c r="E12" s="42"/>
    </row>
    <row r="13" spans="1:11" ht="94.5" thickBot="1" x14ac:dyDescent="0.3">
      <c r="A13" s="30" t="s">
        <v>140</v>
      </c>
      <c r="B13" s="31" t="s">
        <v>141</v>
      </c>
      <c r="C13" s="34" t="s">
        <v>261</v>
      </c>
      <c r="D13" s="31" t="s">
        <v>143</v>
      </c>
      <c r="E13" s="31" t="s">
        <v>144</v>
      </c>
      <c r="F13" s="34" t="s">
        <v>146</v>
      </c>
      <c r="G13" s="34" t="s">
        <v>147</v>
      </c>
      <c r="H13" s="135" t="s">
        <v>150</v>
      </c>
      <c r="I13" s="135" t="s">
        <v>204</v>
      </c>
      <c r="J13" s="34" t="s">
        <v>359</v>
      </c>
      <c r="K13" s="135" t="s">
        <v>153</v>
      </c>
    </row>
    <row r="14" spans="1:11" s="7" customFormat="1" ht="19.5" thickTop="1" x14ac:dyDescent="0.25">
      <c r="A14" s="25">
        <v>1</v>
      </c>
      <c r="B14" s="35"/>
      <c r="C14" s="5"/>
      <c r="D14" s="5"/>
      <c r="E14" s="5"/>
      <c r="F14" s="43"/>
      <c r="G14" s="39"/>
      <c r="H14" s="149"/>
      <c r="I14" s="149"/>
      <c r="J14" s="151"/>
      <c r="K14" s="150"/>
    </row>
    <row r="15" spans="1:11" s="10" customFormat="1" ht="18.75" x14ac:dyDescent="0.25">
      <c r="A15" s="26">
        <v>2</v>
      </c>
      <c r="B15" s="32"/>
      <c r="C15" s="5"/>
      <c r="D15" s="5"/>
      <c r="E15" s="5"/>
      <c r="F15" s="32"/>
      <c r="G15" s="36"/>
      <c r="H15" s="22"/>
      <c r="I15" s="22"/>
      <c r="J15" s="87"/>
      <c r="K15" s="22"/>
    </row>
    <row r="16" spans="1:11" s="10" customFormat="1" ht="18.75" x14ac:dyDescent="0.25">
      <c r="A16" s="26">
        <v>3</v>
      </c>
      <c r="B16" s="32"/>
      <c r="C16" s="5"/>
      <c r="D16" s="8"/>
      <c r="E16" s="8"/>
      <c r="F16" s="32"/>
      <c r="G16" s="36"/>
      <c r="H16" s="22"/>
      <c r="I16" s="22"/>
      <c r="J16" s="87"/>
      <c r="K16" s="22"/>
    </row>
    <row r="17" spans="1:11" s="10" customFormat="1" ht="18.75" x14ac:dyDescent="0.25">
      <c r="A17" s="26">
        <v>4</v>
      </c>
      <c r="B17" s="32"/>
      <c r="C17" s="5"/>
      <c r="D17" s="8"/>
      <c r="E17" s="8"/>
      <c r="F17" s="32"/>
      <c r="G17" s="36"/>
      <c r="H17" s="22"/>
      <c r="I17" s="22"/>
      <c r="J17" s="87"/>
      <c r="K17" s="22"/>
    </row>
    <row r="18" spans="1:11" s="10" customFormat="1" ht="18.75" x14ac:dyDescent="0.25">
      <c r="A18" s="26">
        <v>5</v>
      </c>
      <c r="B18" s="32"/>
      <c r="C18" s="5"/>
      <c r="D18" s="8"/>
      <c r="E18" s="8"/>
      <c r="F18" s="32"/>
      <c r="G18" s="36"/>
      <c r="H18" s="22"/>
      <c r="I18" s="22"/>
      <c r="J18" s="87"/>
      <c r="K18" s="22"/>
    </row>
    <row r="19" spans="1:11" s="10" customFormat="1" ht="18.75" x14ac:dyDescent="0.25">
      <c r="A19" s="26">
        <v>6</v>
      </c>
      <c r="B19" s="32"/>
      <c r="C19" s="5"/>
      <c r="D19" s="8"/>
      <c r="E19" s="8"/>
      <c r="F19" s="32"/>
      <c r="G19" s="36"/>
      <c r="H19" s="22"/>
      <c r="I19" s="22"/>
      <c r="J19" s="87"/>
      <c r="K19" s="22"/>
    </row>
    <row r="20" spans="1:11" s="10" customFormat="1" ht="18.75" x14ac:dyDescent="0.25">
      <c r="A20" s="26">
        <v>7</v>
      </c>
      <c r="B20" s="32"/>
      <c r="C20" s="5"/>
      <c r="D20" s="8"/>
      <c r="E20" s="8"/>
      <c r="F20" s="32"/>
      <c r="G20" s="36"/>
      <c r="H20" s="22"/>
      <c r="I20" s="22"/>
      <c r="J20" s="87"/>
      <c r="K20" s="22"/>
    </row>
    <row r="21" spans="1:11" s="10" customFormat="1" ht="18.75" x14ac:dyDescent="0.25">
      <c r="A21" s="26">
        <v>8</v>
      </c>
      <c r="B21" s="32"/>
      <c r="C21" s="5"/>
      <c r="D21" s="8"/>
      <c r="E21" s="8"/>
      <c r="F21" s="32"/>
      <c r="G21" s="36"/>
      <c r="H21" s="22"/>
      <c r="I21" s="22"/>
      <c r="J21" s="87"/>
      <c r="K21" s="22"/>
    </row>
    <row r="22" spans="1:11" s="10" customFormat="1" ht="18.75" x14ac:dyDescent="0.25">
      <c r="A22" s="26">
        <v>9</v>
      </c>
      <c r="B22" s="32"/>
      <c r="C22" s="5"/>
      <c r="D22" s="8"/>
      <c r="E22" s="8"/>
      <c r="F22" s="32"/>
      <c r="G22" s="36"/>
      <c r="H22" s="22"/>
      <c r="I22" s="22"/>
      <c r="J22" s="87"/>
      <c r="K22" s="22"/>
    </row>
    <row r="23" spans="1:11" s="10" customFormat="1" ht="18.75" x14ac:dyDescent="0.25">
      <c r="A23" s="27">
        <v>10</v>
      </c>
      <c r="B23" s="33"/>
      <c r="C23" s="5"/>
      <c r="D23" s="13"/>
      <c r="E23" s="13"/>
      <c r="F23" s="33"/>
      <c r="G23" s="36"/>
      <c r="H23" s="22"/>
      <c r="I23" s="22"/>
      <c r="J23" s="87"/>
      <c r="K23" s="22"/>
    </row>
    <row r="24" spans="1:11" s="10" customFormat="1" ht="18.75" x14ac:dyDescent="0.25">
      <c r="A24" s="27">
        <v>11</v>
      </c>
      <c r="B24" s="33"/>
      <c r="C24" s="5"/>
      <c r="D24" s="13"/>
      <c r="E24" s="13"/>
      <c r="F24" s="33"/>
      <c r="G24" s="36"/>
      <c r="H24" s="22"/>
      <c r="I24" s="22"/>
      <c r="J24" s="87"/>
      <c r="K24" s="22"/>
    </row>
    <row r="25" spans="1:11" s="10" customFormat="1" ht="18.75" x14ac:dyDescent="0.25">
      <c r="A25" s="27">
        <v>12</v>
      </c>
      <c r="B25" s="33"/>
      <c r="C25" s="5"/>
      <c r="D25" s="13"/>
      <c r="E25" s="13"/>
      <c r="F25" s="33"/>
      <c r="G25" s="36"/>
      <c r="H25" s="22"/>
      <c r="I25" s="22"/>
      <c r="J25" s="87"/>
      <c r="K25" s="22"/>
    </row>
    <row r="26" spans="1:11" s="10" customFormat="1" ht="18.75" x14ac:dyDescent="0.25">
      <c r="A26" s="27">
        <v>13</v>
      </c>
      <c r="B26" s="33"/>
      <c r="C26" s="5"/>
      <c r="D26" s="13"/>
      <c r="E26" s="13"/>
      <c r="F26" s="33"/>
      <c r="G26" s="36"/>
      <c r="H26" s="22"/>
      <c r="I26" s="22"/>
      <c r="J26" s="87"/>
      <c r="K26" s="22"/>
    </row>
    <row r="27" spans="1:11" s="10" customFormat="1" ht="18.75" x14ac:dyDescent="0.25">
      <c r="A27" s="27">
        <v>14</v>
      </c>
      <c r="B27" s="33"/>
      <c r="C27" s="5"/>
      <c r="D27" s="13"/>
      <c r="E27" s="13"/>
      <c r="F27" s="33"/>
      <c r="G27" s="36"/>
      <c r="H27" s="22"/>
      <c r="I27" s="22"/>
      <c r="J27" s="87"/>
      <c r="K27" s="22"/>
    </row>
    <row r="28" spans="1:11" s="10" customFormat="1" ht="18.75" x14ac:dyDescent="0.25">
      <c r="A28" s="27">
        <v>15</v>
      </c>
      <c r="B28" s="33"/>
      <c r="C28" s="22"/>
      <c r="D28" s="13"/>
      <c r="E28" s="13"/>
      <c r="F28" s="33"/>
      <c r="G28" s="37"/>
      <c r="H28" s="22"/>
      <c r="I28" s="22"/>
      <c r="J28" s="87"/>
      <c r="K28" s="22"/>
    </row>
    <row r="29" spans="1:11" s="10" customFormat="1" ht="19.5" thickBot="1" x14ac:dyDescent="0.3">
      <c r="A29" s="28">
        <v>16</v>
      </c>
      <c r="B29" s="29"/>
      <c r="C29" s="21"/>
      <c r="D29" s="11"/>
      <c r="E29" s="11"/>
      <c r="F29" s="12"/>
      <c r="G29" s="38"/>
      <c r="H29" s="90"/>
      <c r="I29" s="90"/>
      <c r="J29" s="100"/>
      <c r="K29" s="90"/>
    </row>
    <row r="30" spans="1:11" ht="15.75" thickTop="1" x14ac:dyDescent="0.25"/>
    <row r="32" spans="1:11" hidden="1" x14ac:dyDescent="0.25">
      <c r="A32" t="s">
        <v>315</v>
      </c>
    </row>
    <row r="33" spans="1:1" hidden="1" x14ac:dyDescent="0.25">
      <c r="A33" t="s">
        <v>316</v>
      </c>
    </row>
    <row r="34" spans="1:1" hidden="1" x14ac:dyDescent="0.25">
      <c r="A34" t="s">
        <v>317</v>
      </c>
    </row>
    <row r="35" spans="1:1" hidden="1" x14ac:dyDescent="0.25">
      <c r="A35" t="s">
        <v>318</v>
      </c>
    </row>
    <row r="36" spans="1:1" hidden="1" x14ac:dyDescent="0.25">
      <c r="A36" t="s">
        <v>319</v>
      </c>
    </row>
    <row r="37" spans="1:1" hidden="1" x14ac:dyDescent="0.25">
      <c r="A37" t="s">
        <v>320</v>
      </c>
    </row>
    <row r="38" spans="1:1" hidden="1" x14ac:dyDescent="0.25">
      <c r="A38" t="s">
        <v>321</v>
      </c>
    </row>
    <row r="39" spans="1:1" hidden="1" x14ac:dyDescent="0.25">
      <c r="A39" t="s">
        <v>322</v>
      </c>
    </row>
  </sheetData>
  <mergeCells count="5">
    <mergeCell ref="A6:B6"/>
    <mergeCell ref="A2:E2"/>
    <mergeCell ref="B3:E3"/>
    <mergeCell ref="C1:E1"/>
    <mergeCell ref="A7:B7"/>
  </mergeCells>
  <dataValidations disablePrompts="1" count="2">
    <dataValidation type="list" allowBlank="1" showInputMessage="1" showErrorMessage="1" sqref="C14:C29" xr:uid="{B35EE521-231F-4C6C-A3F1-63227E706074}">
      <formula1>$A$32:$A$39</formula1>
    </dataValidation>
    <dataValidation type="list" allowBlank="1" showInputMessage="1" showErrorMessage="1" sqref="G14:G29" xr:uid="{66EFB598-F6CD-498B-BB03-723C695FC448}">
      <formula1>"Waterborne (W/B), Solvent-Based (S/B)"</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0" r:id="rId4" name="Check Box 4">
              <controlPr defaultSize="0" autoFill="0" autoLine="0" autoPict="0">
                <anchor moveWithCells="1">
                  <from>
                    <xdr:col>0</xdr:col>
                    <xdr:colOff>3057525</xdr:colOff>
                    <xdr:row>2</xdr:row>
                    <xdr:rowOff>28575</xdr:rowOff>
                  </from>
                  <to>
                    <xdr:col>1</xdr:col>
                    <xdr:colOff>47625</xdr:colOff>
                    <xdr:row>2</xdr:row>
                    <xdr:rowOff>247650</xdr:rowOff>
                  </to>
                </anchor>
              </controlPr>
            </control>
          </mc:Choice>
        </mc:AlternateContent>
        <mc:AlternateContent xmlns:mc="http://schemas.openxmlformats.org/markup-compatibility/2006">
          <mc:Choice Requires="x14">
            <control shapeId="9221" r:id="rId5" name="Check Box 5">
              <controlPr defaultSize="0" autoFill="0" autoLine="0" autoPict="0">
                <anchor moveWithCells="1">
                  <from>
                    <xdr:col>0</xdr:col>
                    <xdr:colOff>3057525</xdr:colOff>
                    <xdr:row>3</xdr:row>
                    <xdr:rowOff>9525</xdr:rowOff>
                  </from>
                  <to>
                    <xdr:col>1</xdr:col>
                    <xdr:colOff>28575</xdr:colOff>
                    <xdr:row>3</xdr:row>
                    <xdr:rowOff>219075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17C35-88DE-4ACE-9423-CA1E0A56671C}">
  <dimension ref="A1:N50"/>
  <sheetViews>
    <sheetView zoomScaleNormal="100" workbookViewId="0">
      <selection activeCell="A6" sqref="A6:B6"/>
    </sheetView>
  </sheetViews>
  <sheetFormatPr defaultRowHeight="15" x14ac:dyDescent="0.25"/>
  <cols>
    <col min="1" max="1" width="34.42578125" customWidth="1"/>
    <col min="2" max="2" width="39.5703125" customWidth="1"/>
    <col min="3" max="3" width="42" customWidth="1"/>
    <col min="4" max="4" width="28.42578125" customWidth="1"/>
    <col min="5" max="5" width="32.85546875" customWidth="1"/>
    <col min="6" max="6" width="28.85546875" customWidth="1"/>
    <col min="7" max="7" width="30" customWidth="1"/>
    <col min="8" max="8" width="30.140625" customWidth="1"/>
    <col min="9" max="10" width="26.7109375" customWidth="1"/>
    <col min="11" max="11" width="31" customWidth="1"/>
    <col min="12" max="12" width="30.5703125" customWidth="1"/>
    <col min="13" max="13" width="24.5703125" customWidth="1"/>
    <col min="14" max="14" width="24.85546875" customWidth="1"/>
    <col min="15" max="15" width="22.5703125" customWidth="1"/>
  </cols>
  <sheetData>
    <row r="1" spans="1:14" ht="159.75" customHeight="1" thickBot="1" x14ac:dyDescent="0.3">
      <c r="A1" s="155"/>
      <c r="B1" s="156"/>
      <c r="C1" s="343" t="s">
        <v>323</v>
      </c>
      <c r="D1" s="343"/>
      <c r="E1" s="344"/>
    </row>
    <row r="2" spans="1:14" ht="21.75" thickTop="1" x14ac:dyDescent="0.35">
      <c r="A2" s="351" t="s">
        <v>113</v>
      </c>
      <c r="B2" s="351"/>
      <c r="C2" s="351"/>
      <c r="D2" s="351"/>
      <c r="E2" s="351"/>
      <c r="F2" s="165"/>
      <c r="G2" s="166"/>
    </row>
    <row r="3" spans="1:14" ht="21" x14ac:dyDescent="0.35">
      <c r="A3" s="172"/>
      <c r="B3" s="352" t="s">
        <v>114</v>
      </c>
      <c r="C3" s="352"/>
      <c r="D3" s="352"/>
      <c r="E3" s="352"/>
      <c r="F3" s="165"/>
      <c r="G3" s="166"/>
    </row>
    <row r="4" spans="1:14" ht="21.75" thickBot="1" x14ac:dyDescent="0.4">
      <c r="A4" s="173"/>
      <c r="B4" s="174" t="s">
        <v>115</v>
      </c>
      <c r="C4" s="173"/>
      <c r="D4" s="173"/>
      <c r="E4" s="173"/>
    </row>
    <row r="5" spans="1:14" ht="27" customHeight="1" thickTop="1" thickBot="1" x14ac:dyDescent="0.3">
      <c r="A5" s="198" t="s">
        <v>116</v>
      </c>
      <c r="B5" s="112"/>
      <c r="C5" s="112"/>
      <c r="D5" s="112"/>
      <c r="E5" s="113"/>
    </row>
    <row r="6" spans="1:14" s="1" customFormat="1" ht="30" customHeight="1" x14ac:dyDescent="0.3">
      <c r="A6" s="363" t="s">
        <v>200</v>
      </c>
      <c r="B6" s="364"/>
      <c r="C6" s="204" t="s">
        <v>118</v>
      </c>
      <c r="D6" s="197"/>
      <c r="E6" s="111"/>
    </row>
    <row r="7" spans="1:14" s="3" customFormat="1" ht="30" customHeight="1" thickBot="1" x14ac:dyDescent="0.35">
      <c r="A7" s="378"/>
      <c r="B7" s="379"/>
      <c r="C7" s="205">
        <v>2024</v>
      </c>
      <c r="D7" s="206"/>
      <c r="E7" s="196"/>
    </row>
    <row r="8" spans="1:14" s="1" customFormat="1" ht="30" customHeight="1" x14ac:dyDescent="0.3">
      <c r="A8" s="207" t="s">
        <v>120</v>
      </c>
      <c r="B8" s="208" t="s">
        <v>121</v>
      </c>
      <c r="C8" s="209" t="s">
        <v>122</v>
      </c>
      <c r="D8" s="208" t="s">
        <v>123</v>
      </c>
      <c r="E8" s="210" t="s">
        <v>124</v>
      </c>
    </row>
    <row r="9" spans="1:14" s="3" customFormat="1" ht="30" customHeight="1" x14ac:dyDescent="0.25">
      <c r="A9" s="211"/>
      <c r="B9" s="212" t="s">
        <v>201</v>
      </c>
      <c r="C9" s="212"/>
      <c r="D9" s="212"/>
      <c r="E9" s="213"/>
    </row>
    <row r="10" spans="1:14" s="1" customFormat="1" ht="30" customHeight="1" x14ac:dyDescent="0.3">
      <c r="A10" s="214" t="s">
        <v>128</v>
      </c>
      <c r="B10" s="215" t="s">
        <v>129</v>
      </c>
      <c r="C10" s="215" t="s">
        <v>130</v>
      </c>
      <c r="D10" s="215" t="s">
        <v>131</v>
      </c>
      <c r="E10" s="216" t="s">
        <v>237</v>
      </c>
    </row>
    <row r="11" spans="1:14" s="3" customFormat="1" ht="30" customHeight="1" thickBot="1" x14ac:dyDescent="0.35">
      <c r="A11" s="217"/>
      <c r="B11" s="218"/>
      <c r="C11" s="218"/>
      <c r="D11" s="218"/>
      <c r="E11" s="219"/>
    </row>
    <row r="12" spans="1:14" ht="21.75" thickBot="1" x14ac:dyDescent="0.4">
      <c r="A12" s="40" t="s">
        <v>216</v>
      </c>
      <c r="B12" s="41"/>
      <c r="C12" s="42"/>
      <c r="D12" s="42"/>
      <c r="E12" s="42"/>
      <c r="F12" s="2"/>
    </row>
    <row r="13" spans="1:14" ht="87" thickBot="1" x14ac:dyDescent="0.3">
      <c r="A13" s="30" t="s">
        <v>140</v>
      </c>
      <c r="B13" s="31" t="s">
        <v>141</v>
      </c>
      <c r="C13" s="34" t="s">
        <v>217</v>
      </c>
      <c r="D13" s="31" t="s">
        <v>143</v>
      </c>
      <c r="E13" s="31" t="s">
        <v>144</v>
      </c>
      <c r="F13" s="31" t="s">
        <v>145</v>
      </c>
      <c r="G13" s="34" t="s">
        <v>146</v>
      </c>
      <c r="H13" s="34" t="s">
        <v>147</v>
      </c>
      <c r="I13" s="31" t="s">
        <v>148</v>
      </c>
      <c r="J13" s="34" t="s">
        <v>149</v>
      </c>
      <c r="K13" s="31" t="s">
        <v>150</v>
      </c>
      <c r="L13" s="31" t="s">
        <v>151</v>
      </c>
      <c r="M13" s="34" t="s">
        <v>359</v>
      </c>
      <c r="N13" s="31" t="s">
        <v>153</v>
      </c>
    </row>
    <row r="14" spans="1:14" s="7" customFormat="1" ht="19.5" thickTop="1" x14ac:dyDescent="0.25">
      <c r="A14" s="25">
        <v>1</v>
      </c>
      <c r="B14" s="35"/>
      <c r="C14" s="5"/>
      <c r="D14" s="5"/>
      <c r="E14" s="5"/>
      <c r="F14" s="136"/>
      <c r="G14" s="43"/>
      <c r="H14" s="39"/>
      <c r="I14" s="84"/>
      <c r="J14" s="88"/>
      <c r="K14" s="66"/>
      <c r="L14" s="66"/>
      <c r="M14" s="145"/>
      <c r="N14" s="145"/>
    </row>
    <row r="15" spans="1:14" s="10" customFormat="1" ht="18.75" x14ac:dyDescent="0.25">
      <c r="A15" s="26">
        <v>2</v>
      </c>
      <c r="B15" s="32"/>
      <c r="C15" s="5"/>
      <c r="D15" s="5"/>
      <c r="E15" s="5"/>
      <c r="F15" s="5"/>
      <c r="G15" s="32"/>
      <c r="H15" s="36"/>
      <c r="I15" s="84"/>
      <c r="J15" s="87"/>
      <c r="K15" s="22"/>
      <c r="L15" s="22"/>
      <c r="M15" s="22"/>
      <c r="N15" s="22"/>
    </row>
    <row r="16" spans="1:14" s="10" customFormat="1" ht="18.75" x14ac:dyDescent="0.25">
      <c r="A16" s="26">
        <v>3</v>
      </c>
      <c r="B16" s="32"/>
      <c r="C16" s="5"/>
      <c r="D16" s="8"/>
      <c r="E16" s="8"/>
      <c r="F16" s="5"/>
      <c r="G16" s="32"/>
      <c r="H16" s="36"/>
      <c r="I16" s="84"/>
      <c r="J16" s="87"/>
      <c r="K16" s="22"/>
      <c r="L16" s="22"/>
      <c r="M16" s="22"/>
      <c r="N16" s="22"/>
    </row>
    <row r="17" spans="1:14" s="10" customFormat="1" ht="18.75" x14ac:dyDescent="0.25">
      <c r="A17" s="26">
        <v>4</v>
      </c>
      <c r="B17" s="32"/>
      <c r="C17" s="5"/>
      <c r="D17" s="8"/>
      <c r="E17" s="8"/>
      <c r="F17" s="5"/>
      <c r="G17" s="32"/>
      <c r="H17" s="36"/>
      <c r="I17" s="84"/>
      <c r="J17" s="87"/>
      <c r="K17" s="22"/>
      <c r="L17" s="22"/>
      <c r="M17" s="22"/>
      <c r="N17" s="22"/>
    </row>
    <row r="18" spans="1:14" s="10" customFormat="1" ht="18.75" x14ac:dyDescent="0.25">
      <c r="A18" s="26">
        <v>5</v>
      </c>
      <c r="B18" s="32"/>
      <c r="C18" s="5"/>
      <c r="D18" s="8"/>
      <c r="E18" s="8"/>
      <c r="F18" s="5"/>
      <c r="G18" s="32"/>
      <c r="H18" s="36"/>
      <c r="I18" s="84"/>
      <c r="J18" s="87"/>
      <c r="K18" s="22"/>
      <c r="L18" s="22"/>
      <c r="M18" s="22"/>
      <c r="N18" s="22"/>
    </row>
    <row r="19" spans="1:14" s="10" customFormat="1" ht="18.75" x14ac:dyDescent="0.25">
      <c r="A19" s="26">
        <v>6</v>
      </c>
      <c r="B19" s="32"/>
      <c r="C19" s="5"/>
      <c r="D19" s="8"/>
      <c r="E19" s="8"/>
      <c r="F19" s="5"/>
      <c r="G19" s="32"/>
      <c r="H19" s="36"/>
      <c r="I19" s="84"/>
      <c r="J19" s="87"/>
      <c r="K19" s="22"/>
      <c r="L19" s="22"/>
      <c r="M19" s="22"/>
      <c r="N19" s="22"/>
    </row>
    <row r="20" spans="1:14" s="10" customFormat="1" ht="18.75" x14ac:dyDescent="0.25">
      <c r="A20" s="26">
        <v>7</v>
      </c>
      <c r="B20" s="32"/>
      <c r="C20" s="5"/>
      <c r="D20" s="8"/>
      <c r="E20" s="8"/>
      <c r="F20" s="5"/>
      <c r="G20" s="32"/>
      <c r="H20" s="36"/>
      <c r="I20" s="84"/>
      <c r="J20" s="87"/>
      <c r="K20" s="22"/>
      <c r="L20" s="22"/>
      <c r="M20" s="22"/>
      <c r="N20" s="22"/>
    </row>
    <row r="21" spans="1:14" s="10" customFormat="1" ht="18.75" x14ac:dyDescent="0.25">
      <c r="A21" s="26">
        <v>8</v>
      </c>
      <c r="B21" s="32"/>
      <c r="C21" s="5"/>
      <c r="D21" s="8"/>
      <c r="E21" s="8"/>
      <c r="F21" s="5"/>
      <c r="G21" s="32"/>
      <c r="H21" s="36"/>
      <c r="I21" s="84"/>
      <c r="J21" s="87"/>
      <c r="K21" s="22"/>
      <c r="L21" s="22"/>
      <c r="M21" s="22"/>
      <c r="N21" s="22"/>
    </row>
    <row r="22" spans="1:14" s="10" customFormat="1" ht="18.75" x14ac:dyDescent="0.25">
      <c r="A22" s="26">
        <v>9</v>
      </c>
      <c r="B22" s="32"/>
      <c r="C22" s="5"/>
      <c r="D22" s="8"/>
      <c r="E22" s="8"/>
      <c r="F22" s="5"/>
      <c r="G22" s="32"/>
      <c r="H22" s="36"/>
      <c r="I22" s="84"/>
      <c r="J22" s="87"/>
      <c r="K22" s="22"/>
      <c r="L22" s="22"/>
      <c r="M22" s="22"/>
      <c r="N22" s="22"/>
    </row>
    <row r="23" spans="1:14" s="10" customFormat="1" ht="18.75" x14ac:dyDescent="0.25">
      <c r="A23" s="27">
        <v>10</v>
      </c>
      <c r="B23" s="33"/>
      <c r="C23" s="5"/>
      <c r="D23" s="13"/>
      <c r="E23" s="13"/>
      <c r="F23" s="5"/>
      <c r="G23" s="33"/>
      <c r="H23" s="36"/>
      <c r="I23" s="84"/>
      <c r="J23" s="87"/>
      <c r="K23" s="22"/>
      <c r="L23" s="22"/>
      <c r="M23" s="22"/>
      <c r="N23" s="22"/>
    </row>
    <row r="24" spans="1:14" s="10" customFormat="1" ht="18.75" x14ac:dyDescent="0.25">
      <c r="A24" s="27">
        <v>11</v>
      </c>
      <c r="B24" s="33"/>
      <c r="C24" s="5"/>
      <c r="D24" s="13"/>
      <c r="E24" s="13"/>
      <c r="F24" s="5"/>
      <c r="G24" s="33"/>
      <c r="H24" s="36"/>
      <c r="I24" s="84"/>
      <c r="J24" s="87"/>
      <c r="K24" s="22"/>
      <c r="L24" s="22"/>
      <c r="M24" s="22"/>
      <c r="N24" s="22"/>
    </row>
    <row r="25" spans="1:14" s="10" customFormat="1" ht="18.75" x14ac:dyDescent="0.25">
      <c r="A25" s="27">
        <v>12</v>
      </c>
      <c r="B25" s="33"/>
      <c r="C25" s="5"/>
      <c r="D25" s="13"/>
      <c r="E25" s="13"/>
      <c r="F25" s="5"/>
      <c r="G25" s="33"/>
      <c r="H25" s="36"/>
      <c r="I25" s="84"/>
      <c r="J25" s="87"/>
      <c r="K25" s="22"/>
      <c r="L25" s="22"/>
      <c r="M25" s="22"/>
      <c r="N25" s="22"/>
    </row>
    <row r="26" spans="1:14" s="10" customFormat="1" ht="18.75" x14ac:dyDescent="0.25">
      <c r="A26" s="27">
        <v>13</v>
      </c>
      <c r="B26" s="33"/>
      <c r="C26" s="5"/>
      <c r="D26" s="13"/>
      <c r="E26" s="13"/>
      <c r="F26" s="5"/>
      <c r="G26" s="33"/>
      <c r="H26" s="36"/>
      <c r="I26" s="84"/>
      <c r="J26" s="87"/>
      <c r="K26" s="22"/>
      <c r="L26" s="22"/>
      <c r="M26" s="22"/>
      <c r="N26" s="22"/>
    </row>
    <row r="27" spans="1:14" s="10" customFormat="1" ht="18.75" x14ac:dyDescent="0.25">
      <c r="A27" s="27">
        <v>14</v>
      </c>
      <c r="B27" s="33"/>
      <c r="C27" s="5"/>
      <c r="D27" s="13"/>
      <c r="E27" s="13"/>
      <c r="F27" s="5"/>
      <c r="G27" s="33"/>
      <c r="H27" s="36"/>
      <c r="I27" s="84"/>
      <c r="J27" s="87"/>
      <c r="K27" s="89"/>
      <c r="L27" s="89"/>
      <c r="M27" s="89"/>
      <c r="N27" s="89"/>
    </row>
    <row r="28" spans="1:14" s="10" customFormat="1" ht="18.75" x14ac:dyDescent="0.25">
      <c r="A28" s="27">
        <v>15</v>
      </c>
      <c r="B28" s="33"/>
      <c r="C28" s="22"/>
      <c r="D28" s="13"/>
      <c r="E28" s="13"/>
      <c r="F28" s="5"/>
      <c r="G28" s="33"/>
      <c r="H28" s="37"/>
      <c r="I28" s="84"/>
      <c r="J28" s="95"/>
      <c r="K28" s="22"/>
      <c r="L28" s="22"/>
      <c r="M28" s="22"/>
      <c r="N28" s="22"/>
    </row>
    <row r="29" spans="1:14" s="10" customFormat="1" ht="19.5" thickBot="1" x14ac:dyDescent="0.3">
      <c r="A29" s="28">
        <v>16</v>
      </c>
      <c r="B29" s="29"/>
      <c r="C29" s="21"/>
      <c r="D29" s="11"/>
      <c r="E29" s="11"/>
      <c r="F29" s="11"/>
      <c r="G29" s="12"/>
      <c r="H29" s="38"/>
      <c r="I29" s="85"/>
      <c r="J29" s="100"/>
      <c r="K29" s="90"/>
      <c r="L29" s="90"/>
      <c r="M29" s="90"/>
      <c r="N29" s="90"/>
    </row>
    <row r="30" spans="1:14" ht="15.75" thickTop="1" x14ac:dyDescent="0.25"/>
    <row r="33" spans="1:1" hidden="1" x14ac:dyDescent="0.25">
      <c r="A33" t="s">
        <v>324</v>
      </c>
    </row>
    <row r="34" spans="1:1" hidden="1" x14ac:dyDescent="0.25">
      <c r="A34" t="s">
        <v>325</v>
      </c>
    </row>
    <row r="35" spans="1:1" hidden="1" x14ac:dyDescent="0.25">
      <c r="A35" t="s">
        <v>326</v>
      </c>
    </row>
    <row r="36" spans="1:1" hidden="1" x14ac:dyDescent="0.25">
      <c r="A36" t="s">
        <v>327</v>
      </c>
    </row>
    <row r="37" spans="1:1" hidden="1" x14ac:dyDescent="0.25">
      <c r="A37" t="s">
        <v>328</v>
      </c>
    </row>
    <row r="38" spans="1:1" hidden="1" x14ac:dyDescent="0.25">
      <c r="A38" t="s">
        <v>329</v>
      </c>
    </row>
    <row r="39" spans="1:1" hidden="1" x14ac:dyDescent="0.25">
      <c r="A39" t="s">
        <v>330</v>
      </c>
    </row>
    <row r="40" spans="1:1" hidden="1" x14ac:dyDescent="0.25">
      <c r="A40" t="s">
        <v>331</v>
      </c>
    </row>
    <row r="41" spans="1:1" hidden="1" x14ac:dyDescent="0.25">
      <c r="A41" t="s">
        <v>332</v>
      </c>
    </row>
    <row r="42" spans="1:1" hidden="1" x14ac:dyDescent="0.25">
      <c r="A42" t="s">
        <v>333</v>
      </c>
    </row>
    <row r="43" spans="1:1" hidden="1" x14ac:dyDescent="0.25">
      <c r="A43" t="s">
        <v>334</v>
      </c>
    </row>
    <row r="44" spans="1:1" hidden="1" x14ac:dyDescent="0.25">
      <c r="A44" t="s">
        <v>335</v>
      </c>
    </row>
    <row r="45" spans="1:1" hidden="1" x14ac:dyDescent="0.25">
      <c r="A45" t="s">
        <v>336</v>
      </c>
    </row>
    <row r="46" spans="1:1" hidden="1" x14ac:dyDescent="0.25">
      <c r="A46" t="s">
        <v>337</v>
      </c>
    </row>
    <row r="47" spans="1:1" hidden="1" x14ac:dyDescent="0.25">
      <c r="A47" t="s">
        <v>338</v>
      </c>
    </row>
    <row r="48" spans="1:1" hidden="1" x14ac:dyDescent="0.25">
      <c r="A48" t="s">
        <v>339</v>
      </c>
    </row>
    <row r="49" spans="1:1" hidden="1" x14ac:dyDescent="0.25">
      <c r="A49" t="s">
        <v>340</v>
      </c>
    </row>
    <row r="50" spans="1:1" hidden="1" x14ac:dyDescent="0.25">
      <c r="A50" t="s">
        <v>341</v>
      </c>
    </row>
  </sheetData>
  <mergeCells count="5">
    <mergeCell ref="A6:B6"/>
    <mergeCell ref="A2:E2"/>
    <mergeCell ref="B3:E3"/>
    <mergeCell ref="C1:E1"/>
    <mergeCell ref="A7:B7"/>
  </mergeCells>
  <dataValidations disablePrompts="1" count="2">
    <dataValidation type="list" allowBlank="1" showInputMessage="1" showErrorMessage="1" sqref="C14:C29" xr:uid="{1C29A39A-E42B-4C5E-B7E1-E7CDF3452446}">
      <formula1>$A$33:$A$50</formula1>
    </dataValidation>
    <dataValidation type="list" allowBlank="1" showInputMessage="1" showErrorMessage="1" sqref="H14:H29" xr:uid="{6E9B8EE8-6513-42C4-964D-6F065ED21557}">
      <formula1>"Waterborne (W/B), Solvent-Based (S/B)"</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4" r:id="rId3" name="Check Box 4">
              <controlPr defaultSize="0" autoFill="0" autoLine="0" autoPict="0">
                <anchor moveWithCells="1">
                  <from>
                    <xdr:col>0</xdr:col>
                    <xdr:colOff>1971675</xdr:colOff>
                    <xdr:row>2</xdr:row>
                    <xdr:rowOff>0</xdr:rowOff>
                  </from>
                  <to>
                    <xdr:col>0</xdr:col>
                    <xdr:colOff>2266950</xdr:colOff>
                    <xdr:row>2</xdr:row>
                    <xdr:rowOff>219075</xdr:rowOff>
                  </to>
                </anchor>
              </controlPr>
            </control>
          </mc:Choice>
        </mc:AlternateContent>
        <mc:AlternateContent xmlns:mc="http://schemas.openxmlformats.org/markup-compatibility/2006">
          <mc:Choice Requires="x14">
            <control shapeId="10245" r:id="rId4" name="Check Box 5">
              <controlPr defaultSize="0" autoFill="0" autoLine="0" autoPict="0">
                <anchor moveWithCells="1">
                  <from>
                    <xdr:col>0</xdr:col>
                    <xdr:colOff>1962150</xdr:colOff>
                    <xdr:row>3</xdr:row>
                    <xdr:rowOff>19050</xdr:rowOff>
                  </from>
                  <to>
                    <xdr:col>0</xdr:col>
                    <xdr:colOff>2238375</xdr:colOff>
                    <xdr:row>3</xdr:row>
                    <xdr:rowOff>228600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A4E28-382E-41B5-95B0-C6084059B1C1}">
  <dimension ref="A1:K108"/>
  <sheetViews>
    <sheetView zoomScaleNormal="100" workbookViewId="0">
      <selection activeCell="A7" sqref="A7:B7"/>
    </sheetView>
  </sheetViews>
  <sheetFormatPr defaultRowHeight="15" x14ac:dyDescent="0.25"/>
  <cols>
    <col min="1" max="1" width="37.140625" customWidth="1"/>
    <col min="2" max="2" width="39.5703125" customWidth="1"/>
    <col min="3" max="3" width="42" customWidth="1"/>
    <col min="4" max="4" width="45.85546875" customWidth="1"/>
    <col min="5" max="5" width="35.5703125" customWidth="1"/>
    <col min="6" max="6" width="30" customWidth="1"/>
    <col min="7" max="7" width="30.140625" customWidth="1"/>
    <col min="8" max="9" width="31.42578125" customWidth="1"/>
    <col min="10" max="10" width="24.5703125" customWidth="1"/>
    <col min="11" max="11" width="24.85546875" customWidth="1"/>
    <col min="12" max="12" width="22.5703125" customWidth="1"/>
  </cols>
  <sheetData>
    <row r="1" spans="1:11" ht="156" customHeight="1" thickBot="1" x14ac:dyDescent="0.3">
      <c r="A1" s="51"/>
      <c r="B1" s="52"/>
      <c r="C1" s="343" t="s">
        <v>342</v>
      </c>
      <c r="D1" s="343"/>
      <c r="E1" s="344"/>
    </row>
    <row r="2" spans="1:11" ht="21.75" thickTop="1" x14ac:dyDescent="0.35">
      <c r="A2" s="351" t="s">
        <v>113</v>
      </c>
      <c r="B2" s="351"/>
      <c r="C2" s="351"/>
      <c r="D2" s="351"/>
      <c r="E2" s="351"/>
      <c r="F2" s="165"/>
      <c r="G2" s="166"/>
    </row>
    <row r="3" spans="1:11" ht="21" x14ac:dyDescent="0.35">
      <c r="A3" s="172"/>
      <c r="B3" s="352" t="s">
        <v>114</v>
      </c>
      <c r="C3" s="352"/>
      <c r="D3" s="352"/>
      <c r="E3" s="352"/>
      <c r="F3" s="165"/>
      <c r="G3" s="166"/>
    </row>
    <row r="4" spans="1:11" ht="21.75" thickBot="1" x14ac:dyDescent="0.4">
      <c r="A4" s="173"/>
      <c r="B4" s="174" t="s">
        <v>115</v>
      </c>
      <c r="C4" s="173"/>
      <c r="D4" s="173"/>
      <c r="E4" s="173"/>
    </row>
    <row r="5" spans="1:11" ht="27" customHeight="1" thickTop="1" thickBot="1" x14ac:dyDescent="0.3">
      <c r="A5" s="198" t="s">
        <v>116</v>
      </c>
      <c r="B5" s="112"/>
      <c r="C5" s="112"/>
      <c r="D5" s="112"/>
      <c r="E5" s="113"/>
    </row>
    <row r="6" spans="1:11" s="1" customFormat="1" ht="45" customHeight="1" x14ac:dyDescent="0.3">
      <c r="A6" s="359" t="s">
        <v>200</v>
      </c>
      <c r="B6" s="360"/>
      <c r="C6" s="208" t="s">
        <v>118</v>
      </c>
      <c r="D6" s="197"/>
      <c r="E6" s="111"/>
    </row>
    <row r="7" spans="1:11" s="3" customFormat="1" ht="30" customHeight="1" thickBot="1" x14ac:dyDescent="0.35">
      <c r="A7" s="361"/>
      <c r="B7" s="377"/>
      <c r="C7" s="205">
        <v>2024</v>
      </c>
      <c r="D7" s="206"/>
      <c r="E7" s="196"/>
    </row>
    <row r="8" spans="1:11" s="1" customFormat="1" ht="51" customHeight="1" x14ac:dyDescent="0.3">
      <c r="A8" s="207" t="s">
        <v>120</v>
      </c>
      <c r="B8" s="208" t="s">
        <v>121</v>
      </c>
      <c r="C8" s="208" t="s">
        <v>122</v>
      </c>
      <c r="D8" s="208" t="s">
        <v>123</v>
      </c>
      <c r="E8" s="210" t="s">
        <v>124</v>
      </c>
    </row>
    <row r="9" spans="1:11" s="3" customFormat="1" ht="30" customHeight="1" x14ac:dyDescent="0.25">
      <c r="A9" s="211"/>
      <c r="B9" s="212" t="s">
        <v>201</v>
      </c>
      <c r="C9" s="212"/>
      <c r="D9" s="212"/>
      <c r="E9" s="213"/>
    </row>
    <row r="10" spans="1:11" s="1" customFormat="1" ht="24.75" customHeight="1" x14ac:dyDescent="0.3">
      <c r="A10" s="214" t="s">
        <v>128</v>
      </c>
      <c r="B10" s="215" t="s">
        <v>129</v>
      </c>
      <c r="C10" s="215" t="s">
        <v>130</v>
      </c>
      <c r="D10" s="215" t="s">
        <v>131</v>
      </c>
      <c r="E10" s="216" t="s">
        <v>237</v>
      </c>
    </row>
    <row r="11" spans="1:11" s="3" customFormat="1" ht="30" customHeight="1" thickBot="1" x14ac:dyDescent="0.35">
      <c r="A11" s="217"/>
      <c r="B11" s="218"/>
      <c r="C11" s="218"/>
      <c r="D11" s="218"/>
      <c r="E11" s="219"/>
    </row>
    <row r="12" spans="1:11" ht="21.75" thickBot="1" x14ac:dyDescent="0.4">
      <c r="A12" s="40" t="s">
        <v>343</v>
      </c>
      <c r="B12" s="41"/>
      <c r="C12" s="42"/>
      <c r="D12" s="42"/>
      <c r="E12" s="42"/>
    </row>
    <row r="13" spans="1:11" ht="75.75" thickBot="1" x14ac:dyDescent="0.3">
      <c r="A13" s="30" t="s">
        <v>140</v>
      </c>
      <c r="B13" s="31" t="s">
        <v>141</v>
      </c>
      <c r="C13" s="34" t="s">
        <v>261</v>
      </c>
      <c r="D13" s="31" t="s">
        <v>143</v>
      </c>
      <c r="E13" s="31" t="s">
        <v>144</v>
      </c>
      <c r="F13" s="34" t="s">
        <v>344</v>
      </c>
      <c r="G13" s="34" t="s">
        <v>147</v>
      </c>
      <c r="H13" s="31" t="s">
        <v>150</v>
      </c>
      <c r="I13" s="31" t="s">
        <v>204</v>
      </c>
      <c r="J13" s="34" t="s">
        <v>359</v>
      </c>
      <c r="K13" s="31" t="s">
        <v>153</v>
      </c>
    </row>
    <row r="14" spans="1:11" s="7" customFormat="1" ht="19.5" thickTop="1" x14ac:dyDescent="0.25">
      <c r="A14" s="25">
        <v>1</v>
      </c>
      <c r="B14" s="35"/>
      <c r="C14" s="5"/>
      <c r="D14" s="5"/>
      <c r="E14" s="5"/>
      <c r="F14" s="43"/>
      <c r="G14" s="39"/>
      <c r="H14" s="66"/>
      <c r="I14" s="66"/>
      <c r="J14" s="145"/>
      <c r="K14" s="145"/>
    </row>
    <row r="15" spans="1:11" s="10" customFormat="1" ht="18.75" x14ac:dyDescent="0.25">
      <c r="A15" s="26">
        <v>2</v>
      </c>
      <c r="B15" s="32"/>
      <c r="C15" s="5"/>
      <c r="D15" s="5"/>
      <c r="E15" s="5"/>
      <c r="F15" s="32"/>
      <c r="G15" s="36"/>
      <c r="H15" s="22"/>
      <c r="I15" s="22"/>
      <c r="J15" s="22"/>
      <c r="K15" s="22"/>
    </row>
    <row r="16" spans="1:11" s="10" customFormat="1" ht="18.75" x14ac:dyDescent="0.25">
      <c r="A16" s="26">
        <v>3</v>
      </c>
      <c r="B16" s="32"/>
      <c r="C16" s="5"/>
      <c r="D16" s="8"/>
      <c r="E16" s="8"/>
      <c r="F16" s="32"/>
      <c r="G16" s="36"/>
      <c r="H16" s="22"/>
      <c r="I16" s="22"/>
      <c r="J16" s="22"/>
      <c r="K16" s="22"/>
    </row>
    <row r="17" spans="1:11" s="10" customFormat="1" ht="18.75" x14ac:dyDescent="0.25">
      <c r="A17" s="26">
        <v>4</v>
      </c>
      <c r="B17" s="32"/>
      <c r="C17" s="5"/>
      <c r="D17" s="8"/>
      <c r="E17" s="8"/>
      <c r="F17" s="32"/>
      <c r="G17" s="36"/>
      <c r="H17" s="22"/>
      <c r="I17" s="22"/>
      <c r="J17" s="22"/>
      <c r="K17" s="22"/>
    </row>
    <row r="18" spans="1:11" s="10" customFormat="1" ht="18.75" x14ac:dyDescent="0.25">
      <c r="A18" s="26">
        <v>5</v>
      </c>
      <c r="B18" s="32"/>
      <c r="C18" s="5"/>
      <c r="E18" s="8"/>
      <c r="F18" s="32"/>
      <c r="G18" s="36"/>
      <c r="H18" s="22"/>
      <c r="I18" s="22"/>
      <c r="J18" s="22"/>
      <c r="K18" s="22"/>
    </row>
    <row r="19" spans="1:11" s="10" customFormat="1" ht="18.75" x14ac:dyDescent="0.25">
      <c r="A19" s="26">
        <v>6</v>
      </c>
      <c r="B19" s="32"/>
      <c r="C19" s="5"/>
      <c r="D19" s="8"/>
      <c r="E19" s="8"/>
      <c r="F19" s="32"/>
      <c r="G19" s="36"/>
      <c r="H19" s="22"/>
      <c r="I19" s="22"/>
      <c r="J19" s="22"/>
      <c r="K19" s="22"/>
    </row>
    <row r="20" spans="1:11" s="10" customFormat="1" ht="18.75" x14ac:dyDescent="0.25">
      <c r="A20" s="26">
        <v>7</v>
      </c>
      <c r="B20" s="32"/>
      <c r="C20" s="5"/>
      <c r="D20" s="8"/>
      <c r="E20" s="8"/>
      <c r="F20" s="32"/>
      <c r="G20" s="36"/>
      <c r="H20" s="22"/>
      <c r="I20" s="22"/>
      <c r="J20" s="22"/>
      <c r="K20" s="22"/>
    </row>
    <row r="21" spans="1:11" s="10" customFormat="1" ht="18.75" x14ac:dyDescent="0.25">
      <c r="A21" s="26">
        <v>8</v>
      </c>
      <c r="B21" s="32"/>
      <c r="C21" s="5"/>
      <c r="D21" s="8"/>
      <c r="E21" s="8"/>
      <c r="F21" s="32"/>
      <c r="G21" s="36"/>
      <c r="H21" s="22"/>
      <c r="I21" s="22"/>
      <c r="J21" s="22"/>
      <c r="K21" s="22"/>
    </row>
    <row r="22" spans="1:11" s="10" customFormat="1" ht="18.75" x14ac:dyDescent="0.25">
      <c r="A22" s="26">
        <v>9</v>
      </c>
      <c r="B22" s="32"/>
      <c r="C22" s="5"/>
      <c r="D22" s="8"/>
      <c r="E22" s="8"/>
      <c r="F22" s="32"/>
      <c r="G22" s="36"/>
      <c r="H22" s="22"/>
      <c r="I22" s="22"/>
      <c r="J22" s="22"/>
      <c r="K22" s="22"/>
    </row>
    <row r="23" spans="1:11" s="10" customFormat="1" ht="18.75" x14ac:dyDescent="0.25">
      <c r="A23" s="27">
        <v>10</v>
      </c>
      <c r="B23" s="33"/>
      <c r="C23" s="5"/>
      <c r="D23" s="13"/>
      <c r="E23" s="13"/>
      <c r="F23" s="33"/>
      <c r="G23" s="36"/>
      <c r="H23" s="22"/>
      <c r="I23" s="22"/>
      <c r="J23" s="22"/>
      <c r="K23" s="22"/>
    </row>
    <row r="24" spans="1:11" s="10" customFormat="1" ht="18.75" x14ac:dyDescent="0.25">
      <c r="A24" s="27">
        <v>11</v>
      </c>
      <c r="B24" s="33"/>
      <c r="C24" s="5"/>
      <c r="D24" s="13"/>
      <c r="E24" s="13"/>
      <c r="F24" s="33"/>
      <c r="G24" s="36"/>
      <c r="H24" s="22"/>
      <c r="I24" s="22"/>
      <c r="J24" s="22"/>
      <c r="K24" s="22"/>
    </row>
    <row r="25" spans="1:11" s="10" customFormat="1" ht="18.75" x14ac:dyDescent="0.25">
      <c r="A25" s="27">
        <v>12</v>
      </c>
      <c r="B25" s="33"/>
      <c r="C25" s="5"/>
      <c r="D25" s="13"/>
      <c r="E25" s="13"/>
      <c r="F25" s="33"/>
      <c r="G25" s="36"/>
      <c r="H25" s="22"/>
      <c r="I25" s="22"/>
      <c r="J25" s="22"/>
      <c r="K25" s="22"/>
    </row>
    <row r="26" spans="1:11" s="10" customFormat="1" ht="18.75" x14ac:dyDescent="0.25">
      <c r="A26" s="27">
        <v>13</v>
      </c>
      <c r="B26" s="33"/>
      <c r="C26" s="5"/>
      <c r="D26" s="13"/>
      <c r="E26" s="13"/>
      <c r="F26" s="33"/>
      <c r="G26" s="36"/>
      <c r="H26" s="89"/>
      <c r="I26" s="89"/>
      <c r="J26" s="89"/>
      <c r="K26" s="89"/>
    </row>
    <row r="27" spans="1:11" s="10" customFormat="1" ht="18.75" x14ac:dyDescent="0.25">
      <c r="A27" s="27">
        <v>14</v>
      </c>
      <c r="B27" s="33"/>
      <c r="C27" s="5"/>
      <c r="D27" s="13"/>
      <c r="E27" s="13"/>
      <c r="F27" s="33"/>
      <c r="G27" s="36"/>
      <c r="H27" s="22"/>
      <c r="I27" s="22"/>
      <c r="J27" s="22"/>
      <c r="K27" s="22"/>
    </row>
    <row r="28" spans="1:11" s="10" customFormat="1" ht="18.75" x14ac:dyDescent="0.25">
      <c r="A28" s="27">
        <v>15</v>
      </c>
      <c r="B28" s="33"/>
      <c r="C28" s="22"/>
      <c r="D28" s="13"/>
      <c r="E28" s="13"/>
      <c r="F28" s="33"/>
      <c r="G28" s="37"/>
      <c r="H28" s="22"/>
      <c r="I28" s="22"/>
      <c r="J28" s="22"/>
      <c r="K28" s="22"/>
    </row>
    <row r="29" spans="1:11" s="10" customFormat="1" ht="19.5" thickBot="1" x14ac:dyDescent="0.3">
      <c r="A29" s="28">
        <v>16</v>
      </c>
      <c r="B29" s="29"/>
      <c r="C29" s="21"/>
      <c r="D29" s="11"/>
      <c r="E29" s="11"/>
      <c r="F29" s="12"/>
      <c r="G29" s="38"/>
      <c r="H29" s="90"/>
      <c r="I29" s="90"/>
      <c r="J29" s="90"/>
      <c r="K29" s="90"/>
    </row>
    <row r="30" spans="1:11" ht="15.75" thickTop="1" x14ac:dyDescent="0.25"/>
    <row r="95" spans="1:1" hidden="1" x14ac:dyDescent="0.25">
      <c r="A95" t="s">
        <v>345</v>
      </c>
    </row>
    <row r="96" spans="1:1" hidden="1" x14ac:dyDescent="0.25">
      <c r="A96" t="s">
        <v>346</v>
      </c>
    </row>
    <row r="97" spans="1:1" hidden="1" x14ac:dyDescent="0.25">
      <c r="A97" t="s">
        <v>347</v>
      </c>
    </row>
    <row r="98" spans="1:1" hidden="1" x14ac:dyDescent="0.25">
      <c r="A98" t="s">
        <v>348</v>
      </c>
    </row>
    <row r="99" spans="1:1" hidden="1" x14ac:dyDescent="0.25">
      <c r="A99" t="s">
        <v>349</v>
      </c>
    </row>
    <row r="100" spans="1:1" hidden="1" x14ac:dyDescent="0.25">
      <c r="A100" t="s">
        <v>350</v>
      </c>
    </row>
    <row r="101" spans="1:1" hidden="1" x14ac:dyDescent="0.25">
      <c r="A101" t="s">
        <v>351</v>
      </c>
    </row>
    <row r="102" spans="1:1" hidden="1" x14ac:dyDescent="0.25">
      <c r="A102" t="s">
        <v>352</v>
      </c>
    </row>
    <row r="103" spans="1:1" hidden="1" x14ac:dyDescent="0.25">
      <c r="A103" t="s">
        <v>353</v>
      </c>
    </row>
    <row r="104" spans="1:1" hidden="1" x14ac:dyDescent="0.25">
      <c r="A104" t="s">
        <v>354</v>
      </c>
    </row>
    <row r="105" spans="1:1" hidden="1" x14ac:dyDescent="0.25">
      <c r="A105" t="s">
        <v>355</v>
      </c>
    </row>
    <row r="106" spans="1:1" hidden="1" x14ac:dyDescent="0.25">
      <c r="A106" t="s">
        <v>356</v>
      </c>
    </row>
    <row r="107" spans="1:1" hidden="1" x14ac:dyDescent="0.25">
      <c r="A107" t="s">
        <v>357</v>
      </c>
    </row>
    <row r="108" spans="1:1" hidden="1" x14ac:dyDescent="0.25">
      <c r="A108" t="s">
        <v>358</v>
      </c>
    </row>
  </sheetData>
  <mergeCells count="5">
    <mergeCell ref="A6:B6"/>
    <mergeCell ref="A2:E2"/>
    <mergeCell ref="B3:E3"/>
    <mergeCell ref="C1:E1"/>
    <mergeCell ref="A7:B7"/>
  </mergeCells>
  <dataValidations disablePrompts="1" count="2">
    <dataValidation type="list" allowBlank="1" showInputMessage="1" showErrorMessage="1" sqref="G14:G29" xr:uid="{B9B54D3A-BC8E-4E3B-9B8E-662610D23D3A}">
      <formula1>"Waterborne (W/B), Solvent-Based (S/B)"</formula1>
    </dataValidation>
    <dataValidation type="list" allowBlank="1" showInputMessage="1" showErrorMessage="1" sqref="C14:C29" xr:uid="{A7A44784-8823-457D-AD7D-78F5689BB584}">
      <formula1>$A$95:$A$108</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266" r:id="rId3" name="Check Box 2">
              <controlPr defaultSize="0" autoFill="0" autoLine="0" autoPict="0">
                <anchor moveWithCells="1">
                  <from>
                    <xdr:col>0</xdr:col>
                    <xdr:colOff>2209800</xdr:colOff>
                    <xdr:row>2</xdr:row>
                    <xdr:rowOff>9525</xdr:rowOff>
                  </from>
                  <to>
                    <xdr:col>1</xdr:col>
                    <xdr:colOff>9525</xdr:colOff>
                    <xdr:row>2</xdr:row>
                    <xdr:rowOff>228600</xdr:rowOff>
                  </to>
                </anchor>
              </controlPr>
            </control>
          </mc:Choice>
        </mc:AlternateContent>
        <mc:AlternateContent xmlns:mc="http://schemas.openxmlformats.org/markup-compatibility/2006">
          <mc:Choice Requires="x14">
            <control shapeId="11267" r:id="rId4" name="Check Box 3">
              <controlPr defaultSize="0" autoFill="0" autoLine="0" autoPict="0">
                <anchor moveWithCells="1">
                  <from>
                    <xdr:col>0</xdr:col>
                    <xdr:colOff>2200275</xdr:colOff>
                    <xdr:row>2</xdr:row>
                    <xdr:rowOff>257175</xdr:rowOff>
                  </from>
                  <to>
                    <xdr:col>1</xdr:col>
                    <xdr:colOff>114300</xdr:colOff>
                    <xdr:row>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9E163-BC14-4B47-ACF1-1C192587EDF9}">
  <dimension ref="A1:P110"/>
  <sheetViews>
    <sheetView zoomScaleNormal="100" workbookViewId="0">
      <selection activeCell="A7" sqref="A7:B7"/>
    </sheetView>
  </sheetViews>
  <sheetFormatPr defaultRowHeight="15" x14ac:dyDescent="0.25"/>
  <cols>
    <col min="1" max="1" width="39.140625" customWidth="1"/>
    <col min="2" max="2" width="61.7109375" customWidth="1"/>
    <col min="3" max="3" width="42" customWidth="1"/>
    <col min="4" max="4" width="28.5703125" customWidth="1"/>
    <col min="5" max="5" width="29.5703125" customWidth="1"/>
    <col min="6" max="6" width="31.140625" customWidth="1"/>
    <col min="7" max="7" width="29.42578125" customWidth="1"/>
    <col min="8" max="10" width="24.28515625" customWidth="1"/>
    <col min="11" max="12" width="30.140625" customWidth="1"/>
    <col min="13" max="14" width="26.7109375" customWidth="1"/>
    <col min="15" max="15" width="31" customWidth="1"/>
    <col min="16" max="16" width="22.85546875" customWidth="1"/>
    <col min="17" max="17" width="24.5703125" customWidth="1"/>
    <col min="18" max="18" width="24.85546875" customWidth="1"/>
    <col min="19" max="19" width="22.5703125" customWidth="1"/>
  </cols>
  <sheetData>
    <row r="1" spans="1:16" ht="164.1" customHeight="1" thickBot="1" x14ac:dyDescent="0.3">
      <c r="A1" s="51"/>
      <c r="B1" s="52"/>
      <c r="C1" s="343" t="s">
        <v>112</v>
      </c>
      <c r="D1" s="343"/>
      <c r="E1" s="344"/>
    </row>
    <row r="2" spans="1:16" ht="21.75" thickTop="1" x14ac:dyDescent="0.35">
      <c r="A2" s="351" t="s">
        <v>113</v>
      </c>
      <c r="B2" s="351"/>
      <c r="C2" s="351"/>
      <c r="D2" s="351"/>
      <c r="E2" s="351"/>
      <c r="F2" s="165"/>
      <c r="G2" s="166"/>
    </row>
    <row r="3" spans="1:16" ht="21" x14ac:dyDescent="0.35">
      <c r="A3" s="172"/>
      <c r="B3" s="352" t="s">
        <v>114</v>
      </c>
      <c r="C3" s="352"/>
      <c r="D3" s="352"/>
      <c r="E3" s="352"/>
      <c r="F3" s="165"/>
      <c r="G3" s="166"/>
    </row>
    <row r="4" spans="1:16" ht="21.75" thickBot="1" x14ac:dyDescent="0.4">
      <c r="A4" s="173"/>
      <c r="B4" s="174" t="s">
        <v>115</v>
      </c>
      <c r="C4" s="173"/>
      <c r="D4" s="173"/>
      <c r="E4" s="173"/>
    </row>
    <row r="5" spans="1:16" ht="27" customHeight="1" thickTop="1" thickBot="1" x14ac:dyDescent="0.3">
      <c r="A5" s="118" t="s">
        <v>116</v>
      </c>
      <c r="B5" s="119"/>
      <c r="C5" s="119"/>
      <c r="D5" s="112"/>
      <c r="E5" s="113"/>
    </row>
    <row r="6" spans="1:16" s="1" customFormat="1" ht="57" customHeight="1" x14ac:dyDescent="0.3">
      <c r="A6" s="345" t="s">
        <v>117</v>
      </c>
      <c r="B6" s="346"/>
      <c r="C6" s="120" t="s">
        <v>118</v>
      </c>
      <c r="D6" s="110"/>
      <c r="E6" s="111"/>
    </row>
    <row r="7" spans="1:16" s="3" customFormat="1" ht="31.5" customHeight="1" thickBot="1" x14ac:dyDescent="0.3">
      <c r="A7" s="347" t="s">
        <v>119</v>
      </c>
      <c r="B7" s="348"/>
      <c r="C7" s="109">
        <v>2024</v>
      </c>
      <c r="D7" s="45"/>
      <c r="E7" s="46"/>
    </row>
    <row r="8" spans="1:16" s="1" customFormat="1" ht="46.5" x14ac:dyDescent="0.3">
      <c r="A8" s="108" t="s">
        <v>120</v>
      </c>
      <c r="B8" s="48" t="s">
        <v>121</v>
      </c>
      <c r="C8" s="48" t="s">
        <v>122</v>
      </c>
      <c r="D8" s="47" t="s">
        <v>123</v>
      </c>
      <c r="E8" s="105" t="s">
        <v>124</v>
      </c>
      <c r="H8" s="117"/>
    </row>
    <row r="9" spans="1:16" s="3" customFormat="1" ht="31.5" customHeight="1" x14ac:dyDescent="0.25">
      <c r="A9" s="44" t="s">
        <v>125</v>
      </c>
      <c r="B9" s="49" t="s">
        <v>126</v>
      </c>
      <c r="C9" s="49" t="s">
        <v>127</v>
      </c>
      <c r="D9" s="49">
        <v>91765</v>
      </c>
      <c r="E9" s="168">
        <v>45920</v>
      </c>
    </row>
    <row r="10" spans="1:16" s="1" customFormat="1" ht="23.25" x14ac:dyDescent="0.3">
      <c r="A10" s="107" t="s">
        <v>128</v>
      </c>
      <c r="B10" s="50" t="s">
        <v>129</v>
      </c>
      <c r="C10" s="50" t="s">
        <v>130</v>
      </c>
      <c r="D10" s="50" t="s">
        <v>131</v>
      </c>
      <c r="E10" s="106" t="s">
        <v>132</v>
      </c>
    </row>
    <row r="11" spans="1:16" s="3" customFormat="1" ht="67.5" customHeight="1" thickBot="1" x14ac:dyDescent="0.4">
      <c r="A11" s="114" t="s">
        <v>133</v>
      </c>
      <c r="B11" s="115" t="s">
        <v>134</v>
      </c>
      <c r="C11" s="115" t="s">
        <v>135</v>
      </c>
      <c r="D11" s="167" t="s">
        <v>136</v>
      </c>
      <c r="E11" s="116" t="s">
        <v>137</v>
      </c>
    </row>
    <row r="12" spans="1:16" ht="21" x14ac:dyDescent="0.35">
      <c r="A12" s="40" t="s">
        <v>138</v>
      </c>
      <c r="B12" s="41"/>
      <c r="C12" s="42"/>
      <c r="D12" s="2"/>
      <c r="E12" s="2"/>
      <c r="F12" s="2"/>
      <c r="G12" s="2"/>
      <c r="H12" s="2"/>
      <c r="I12" s="2"/>
      <c r="J12" s="2"/>
    </row>
    <row r="13" spans="1:16" ht="19.5" thickBot="1" x14ac:dyDescent="0.3">
      <c r="A13" s="126" t="s">
        <v>139</v>
      </c>
      <c r="B13" s="121"/>
      <c r="C13" s="157"/>
    </row>
    <row r="14" spans="1:16" ht="93.6" customHeight="1" thickBot="1" x14ac:dyDescent="0.3">
      <c r="A14" s="30" t="s">
        <v>140</v>
      </c>
      <c r="B14" s="31" t="s">
        <v>141</v>
      </c>
      <c r="C14" s="34" t="s">
        <v>142</v>
      </c>
      <c r="D14" s="31" t="s">
        <v>143</v>
      </c>
      <c r="E14" s="31" t="s">
        <v>144</v>
      </c>
      <c r="F14" s="31" t="s">
        <v>145</v>
      </c>
      <c r="G14" s="34" t="s">
        <v>146</v>
      </c>
      <c r="H14" s="34" t="s">
        <v>147</v>
      </c>
      <c r="I14" s="31" t="s">
        <v>148</v>
      </c>
      <c r="J14" s="31" t="s">
        <v>149</v>
      </c>
      <c r="K14" s="31" t="s">
        <v>150</v>
      </c>
      <c r="L14" s="31" t="s">
        <v>151</v>
      </c>
      <c r="M14" s="34" t="s">
        <v>152</v>
      </c>
      <c r="N14" s="31" t="s">
        <v>153</v>
      </c>
    </row>
    <row r="15" spans="1:16" s="7" customFormat="1" ht="19.5" thickTop="1" x14ac:dyDescent="0.25">
      <c r="A15" s="25">
        <v>1</v>
      </c>
      <c r="B15" s="35" t="s">
        <v>154</v>
      </c>
      <c r="C15" s="5" t="s">
        <v>155</v>
      </c>
      <c r="D15" s="5">
        <v>0</v>
      </c>
      <c r="E15" s="5">
        <v>30</v>
      </c>
      <c r="F15" s="23">
        <v>250</v>
      </c>
      <c r="G15" s="23">
        <v>160</v>
      </c>
      <c r="H15" s="39" t="s">
        <v>156</v>
      </c>
      <c r="I15" s="39" t="s">
        <v>115</v>
      </c>
      <c r="J15" s="39" t="s">
        <v>157</v>
      </c>
      <c r="K15" s="58" t="s">
        <v>158</v>
      </c>
      <c r="L15" s="58" t="s">
        <v>159</v>
      </c>
      <c r="M15" s="86">
        <v>1.73</v>
      </c>
      <c r="N15" s="169" t="s">
        <v>160</v>
      </c>
      <c r="O15" s="10"/>
      <c r="P15" s="10"/>
    </row>
    <row r="16" spans="1:16" s="10" customFormat="1" ht="18.75" x14ac:dyDescent="0.25">
      <c r="A16" s="26">
        <v>2</v>
      </c>
      <c r="B16" s="32" t="s">
        <v>161</v>
      </c>
      <c r="C16" s="5" t="s">
        <v>162</v>
      </c>
      <c r="D16" s="5">
        <v>0</v>
      </c>
      <c r="E16" s="5">
        <v>25</v>
      </c>
      <c r="F16" s="23">
        <v>261</v>
      </c>
      <c r="G16" s="23">
        <v>152</v>
      </c>
      <c r="H16" s="36" t="s">
        <v>156</v>
      </c>
      <c r="I16" s="123" t="s">
        <v>115</v>
      </c>
      <c r="J16" s="128" t="s">
        <v>163</v>
      </c>
      <c r="K16" s="59" t="s">
        <v>164</v>
      </c>
      <c r="L16" s="59" t="s">
        <v>159</v>
      </c>
      <c r="M16" s="84">
        <v>1.29</v>
      </c>
      <c r="N16" s="169" t="s">
        <v>165</v>
      </c>
    </row>
    <row r="17" spans="1:16" s="10" customFormat="1" ht="18.75" x14ac:dyDescent="0.25">
      <c r="A17" s="26">
        <v>3</v>
      </c>
      <c r="B17" s="32"/>
      <c r="C17" s="5"/>
      <c r="D17" s="8"/>
      <c r="E17" s="8"/>
      <c r="F17" s="23"/>
      <c r="G17" s="23"/>
      <c r="H17" s="36"/>
      <c r="I17" s="123"/>
      <c r="J17" s="128"/>
      <c r="K17" s="59"/>
      <c r="L17" s="59"/>
      <c r="M17" s="84"/>
      <c r="N17" s="22"/>
    </row>
    <row r="18" spans="1:16" s="10" customFormat="1" ht="18.75" x14ac:dyDescent="0.25">
      <c r="A18" s="26">
        <v>4</v>
      </c>
      <c r="B18" s="32"/>
      <c r="C18" s="5"/>
      <c r="D18" s="8"/>
      <c r="E18" s="8"/>
      <c r="F18" s="23"/>
      <c r="G18" s="23"/>
      <c r="H18" s="36"/>
      <c r="I18" s="123"/>
      <c r="J18" s="128"/>
      <c r="K18" s="59"/>
      <c r="L18" s="59"/>
      <c r="M18" s="84"/>
      <c r="N18" s="22"/>
    </row>
    <row r="19" spans="1:16" s="10" customFormat="1" ht="18.75" x14ac:dyDescent="0.25">
      <c r="A19" s="26">
        <v>5</v>
      </c>
      <c r="B19" s="32"/>
      <c r="C19" s="5"/>
      <c r="D19" s="8"/>
      <c r="E19" s="8"/>
      <c r="F19" s="23"/>
      <c r="G19" s="23"/>
      <c r="H19" s="36"/>
      <c r="I19" s="123"/>
      <c r="J19" s="128"/>
      <c r="K19" s="59"/>
      <c r="L19" s="59"/>
      <c r="M19" s="84"/>
      <c r="N19" s="22"/>
    </row>
    <row r="20" spans="1:16" s="10" customFormat="1" ht="18.75" x14ac:dyDescent="0.25">
      <c r="A20" s="26">
        <v>6</v>
      </c>
      <c r="B20" s="32"/>
      <c r="C20" s="5"/>
      <c r="D20" s="8"/>
      <c r="E20" s="8"/>
      <c r="F20" s="23"/>
      <c r="G20" s="23"/>
      <c r="H20" s="36"/>
      <c r="I20" s="123"/>
      <c r="J20" s="128"/>
      <c r="K20" s="59"/>
      <c r="L20" s="59"/>
      <c r="M20" s="84"/>
      <c r="N20" s="22"/>
    </row>
    <row r="21" spans="1:16" s="10" customFormat="1" ht="18.75" x14ac:dyDescent="0.25">
      <c r="A21" s="26">
        <v>7</v>
      </c>
      <c r="B21" s="32"/>
      <c r="C21" s="5"/>
      <c r="D21" s="8"/>
      <c r="E21" s="8"/>
      <c r="F21" s="23"/>
      <c r="G21" s="23"/>
      <c r="H21" s="36"/>
      <c r="I21" s="123"/>
      <c r="J21" s="128"/>
      <c r="K21" s="59"/>
      <c r="L21" s="59"/>
      <c r="M21" s="84"/>
      <c r="N21" s="22"/>
    </row>
    <row r="22" spans="1:16" s="10" customFormat="1" ht="18.75" x14ac:dyDescent="0.25">
      <c r="A22" s="26">
        <v>8</v>
      </c>
      <c r="B22" s="32"/>
      <c r="C22" s="5"/>
      <c r="D22" s="8"/>
      <c r="E22" s="8"/>
      <c r="F22" s="23"/>
      <c r="G22" s="23"/>
      <c r="H22" s="36"/>
      <c r="I22" s="123"/>
      <c r="J22" s="128"/>
      <c r="K22" s="59"/>
      <c r="L22" s="59"/>
      <c r="M22" s="84"/>
      <c r="N22" s="22"/>
    </row>
    <row r="23" spans="1:16" s="10" customFormat="1" ht="18.75" x14ac:dyDescent="0.25">
      <c r="A23" s="26">
        <v>9</v>
      </c>
      <c r="B23" s="32"/>
      <c r="C23" s="5"/>
      <c r="D23" s="8"/>
      <c r="E23" s="8"/>
      <c r="F23" s="23"/>
      <c r="G23" s="23"/>
      <c r="H23" s="36"/>
      <c r="I23" s="123"/>
      <c r="J23" s="128"/>
      <c r="K23" s="59"/>
      <c r="L23" s="59"/>
      <c r="M23" s="84"/>
      <c r="N23" s="22"/>
    </row>
    <row r="24" spans="1:16" s="10" customFormat="1" ht="18.75" x14ac:dyDescent="0.25">
      <c r="A24" s="27">
        <v>10</v>
      </c>
      <c r="B24" s="33"/>
      <c r="C24" s="5"/>
      <c r="D24" s="13"/>
      <c r="E24" s="13"/>
      <c r="F24" s="23"/>
      <c r="G24" s="23"/>
      <c r="H24" s="36"/>
      <c r="I24" s="124"/>
      <c r="J24" s="129"/>
      <c r="K24" s="60"/>
      <c r="L24" s="60"/>
      <c r="M24" s="84"/>
      <c r="N24" s="22"/>
    </row>
    <row r="25" spans="1:16" s="10" customFormat="1" ht="18.75" x14ac:dyDescent="0.25">
      <c r="A25" s="27">
        <v>11</v>
      </c>
      <c r="B25" s="33"/>
      <c r="C25" s="5"/>
      <c r="D25" s="13"/>
      <c r="E25" s="13"/>
      <c r="F25" s="23"/>
      <c r="G25" s="23"/>
      <c r="H25" s="36"/>
      <c r="I25" s="124"/>
      <c r="J25" s="129"/>
      <c r="K25" s="60"/>
      <c r="L25" s="60"/>
      <c r="M25" s="84"/>
      <c r="N25" s="22"/>
    </row>
    <row r="26" spans="1:16" s="10" customFormat="1" ht="18.75" x14ac:dyDescent="0.25">
      <c r="A26" s="27">
        <v>12</v>
      </c>
      <c r="B26" s="33"/>
      <c r="C26" s="5"/>
      <c r="D26" s="13"/>
      <c r="E26" s="13"/>
      <c r="F26" s="23"/>
      <c r="G26" s="23"/>
      <c r="H26" s="36"/>
      <c r="I26" s="124"/>
      <c r="J26" s="129"/>
      <c r="K26" s="60"/>
      <c r="L26" s="60"/>
      <c r="M26" s="84"/>
      <c r="N26" s="22"/>
    </row>
    <row r="27" spans="1:16" s="10" customFormat="1" ht="18.75" x14ac:dyDescent="0.25">
      <c r="A27" s="27">
        <v>13</v>
      </c>
      <c r="B27" s="33"/>
      <c r="C27" s="5"/>
      <c r="D27" s="13"/>
      <c r="E27" s="13"/>
      <c r="F27" s="23"/>
      <c r="G27" s="23"/>
      <c r="H27" s="36"/>
      <c r="I27" s="124"/>
      <c r="J27" s="129"/>
      <c r="K27" s="60"/>
      <c r="L27" s="60"/>
      <c r="M27" s="84"/>
      <c r="N27" s="22"/>
    </row>
    <row r="28" spans="1:16" s="10" customFormat="1" ht="18.75" x14ac:dyDescent="0.25">
      <c r="A28" s="27">
        <v>14</v>
      </c>
      <c r="B28" s="33"/>
      <c r="C28" s="5"/>
      <c r="D28" s="13"/>
      <c r="E28" s="13"/>
      <c r="F28" s="23"/>
      <c r="G28" s="23"/>
      <c r="H28" s="36"/>
      <c r="I28" s="124"/>
      <c r="J28" s="129"/>
      <c r="K28" s="60"/>
      <c r="L28" s="60"/>
      <c r="M28" s="84"/>
      <c r="N28" s="22"/>
    </row>
    <row r="29" spans="1:16" s="10" customFormat="1" ht="18.75" x14ac:dyDescent="0.25">
      <c r="A29" s="27">
        <v>15</v>
      </c>
      <c r="B29" s="33"/>
      <c r="C29" s="5"/>
      <c r="D29" s="13"/>
      <c r="E29" s="13"/>
      <c r="F29" s="23"/>
      <c r="G29" s="93"/>
      <c r="H29" s="37"/>
      <c r="I29" s="124"/>
      <c r="J29" s="129"/>
      <c r="K29" s="60"/>
      <c r="L29" s="60"/>
      <c r="M29" s="84"/>
      <c r="N29" s="89"/>
    </row>
    <row r="30" spans="1:16" s="10" customFormat="1" ht="19.5" thickBot="1" x14ac:dyDescent="0.3">
      <c r="A30" s="28">
        <v>16</v>
      </c>
      <c r="B30" s="29"/>
      <c r="C30" s="5"/>
      <c r="D30" s="11"/>
      <c r="E30" s="11"/>
      <c r="F30" s="24"/>
      <c r="G30" s="24"/>
      <c r="H30" s="38"/>
      <c r="I30" s="38"/>
      <c r="J30" s="38"/>
      <c r="K30" s="61"/>
      <c r="L30" s="61"/>
      <c r="M30" s="85"/>
      <c r="N30" s="90"/>
    </row>
    <row r="31" spans="1:16" s="122" customFormat="1" ht="38.1" customHeight="1" thickTop="1" thickBot="1" x14ac:dyDescent="0.3">
      <c r="A31" s="349" t="s">
        <v>166</v>
      </c>
      <c r="B31" s="350"/>
      <c r="C31" s="350"/>
      <c r="D31" s="350"/>
      <c r="E31" s="350"/>
      <c r="F31" s="350"/>
      <c r="G31" s="350"/>
      <c r="H31" s="350"/>
      <c r="I31" s="350"/>
      <c r="J31" s="350"/>
      <c r="K31" s="350"/>
      <c r="L31" s="350"/>
      <c r="M31" s="350"/>
      <c r="N31" s="350"/>
      <c r="O31" s="121"/>
      <c r="P31" s="121"/>
    </row>
    <row r="32" spans="1:16" ht="75.75" thickBot="1" x14ac:dyDescent="0.3">
      <c r="A32" s="30" t="s">
        <v>140</v>
      </c>
      <c r="B32" s="31" t="s">
        <v>141</v>
      </c>
      <c r="C32" s="34" t="s">
        <v>142</v>
      </c>
      <c r="D32" s="31" t="s">
        <v>143</v>
      </c>
      <c r="E32" s="31" t="s">
        <v>144</v>
      </c>
      <c r="F32" s="31" t="s">
        <v>167</v>
      </c>
      <c r="G32" s="34" t="s">
        <v>168</v>
      </c>
      <c r="H32" s="34" t="s">
        <v>147</v>
      </c>
      <c r="I32" s="31" t="s">
        <v>148</v>
      </c>
      <c r="J32" s="31" t="s">
        <v>149</v>
      </c>
      <c r="K32" s="31" t="s">
        <v>150</v>
      </c>
      <c r="L32" s="31" t="s">
        <v>151</v>
      </c>
      <c r="M32" s="34" t="s">
        <v>152</v>
      </c>
      <c r="N32" s="31" t="s">
        <v>153</v>
      </c>
    </row>
    <row r="33" spans="1:15" s="7" customFormat="1" ht="19.5" thickTop="1" x14ac:dyDescent="0.25">
      <c r="A33" s="25">
        <v>1</v>
      </c>
      <c r="B33" s="35"/>
      <c r="C33" s="5"/>
      <c r="D33" s="5"/>
      <c r="E33" s="23"/>
      <c r="F33" s="39"/>
      <c r="G33" s="39"/>
      <c r="H33" s="36"/>
      <c r="I33" s="6"/>
      <c r="J33" s="58"/>
      <c r="K33" s="58"/>
      <c r="L33" s="58"/>
      <c r="M33" s="88"/>
      <c r="N33" s="66"/>
      <c r="O33" s="10"/>
    </row>
    <row r="34" spans="1:15" s="10" customFormat="1" ht="18.75" x14ac:dyDescent="0.25">
      <c r="A34" s="26">
        <v>2</v>
      </c>
      <c r="B34" s="32"/>
      <c r="C34" s="5"/>
      <c r="D34" s="5"/>
      <c r="E34" s="23"/>
      <c r="F34" s="36"/>
      <c r="G34" s="36"/>
      <c r="H34" s="36"/>
      <c r="I34" s="32"/>
      <c r="J34" s="75"/>
      <c r="K34" s="59"/>
      <c r="L34" s="59"/>
      <c r="M34" s="87"/>
      <c r="N34" s="22"/>
    </row>
    <row r="35" spans="1:15" s="10" customFormat="1" ht="18.75" x14ac:dyDescent="0.25">
      <c r="A35" s="26">
        <v>3</v>
      </c>
      <c r="B35" s="32"/>
      <c r="C35" s="8"/>
      <c r="D35" s="8"/>
      <c r="E35" s="23"/>
      <c r="F35" s="36"/>
      <c r="G35" s="36"/>
      <c r="H35" s="36"/>
      <c r="I35" s="32"/>
      <c r="J35" s="75"/>
      <c r="K35" s="59"/>
      <c r="L35" s="59"/>
      <c r="M35" s="87"/>
      <c r="N35" s="22"/>
    </row>
    <row r="36" spans="1:15" s="10" customFormat="1" ht="18.75" x14ac:dyDescent="0.25">
      <c r="A36" s="27">
        <v>4</v>
      </c>
      <c r="B36" s="33"/>
      <c r="C36" s="13"/>
      <c r="D36" s="13"/>
      <c r="E36" s="93"/>
      <c r="F36" s="37"/>
      <c r="G36" s="37"/>
      <c r="H36" s="37"/>
      <c r="I36" s="33"/>
      <c r="J36" s="76"/>
      <c r="K36" s="60"/>
      <c r="L36" s="60"/>
      <c r="M36" s="95"/>
      <c r="N36" s="89"/>
    </row>
    <row r="37" spans="1:15" s="10" customFormat="1" ht="19.5" thickBot="1" x14ac:dyDescent="0.3">
      <c r="A37" s="28">
        <v>5</v>
      </c>
      <c r="B37" s="96"/>
      <c r="C37" s="11"/>
      <c r="D37" s="11"/>
      <c r="E37" s="98"/>
      <c r="F37" s="38"/>
      <c r="G37" s="99"/>
      <c r="H37" s="125"/>
      <c r="I37" s="96"/>
      <c r="J37" s="29"/>
      <c r="K37" s="61"/>
      <c r="L37" s="61"/>
      <c r="M37" s="100"/>
      <c r="N37" s="90"/>
    </row>
    <row r="38" spans="1:15" ht="15.75" thickTop="1" x14ac:dyDescent="0.25"/>
    <row r="74" spans="1:1" hidden="1" x14ac:dyDescent="0.25">
      <c r="A74" t="s">
        <v>162</v>
      </c>
    </row>
    <row r="75" spans="1:1" hidden="1" x14ac:dyDescent="0.25">
      <c r="A75" t="s">
        <v>169</v>
      </c>
    </row>
    <row r="76" spans="1:1" hidden="1" x14ac:dyDescent="0.25">
      <c r="A76" t="s">
        <v>170</v>
      </c>
    </row>
    <row r="77" spans="1:1" hidden="1" x14ac:dyDescent="0.25">
      <c r="A77" t="s">
        <v>171</v>
      </c>
    </row>
    <row r="78" spans="1:1" hidden="1" x14ac:dyDescent="0.25">
      <c r="A78" t="s">
        <v>172</v>
      </c>
    </row>
    <row r="79" spans="1:1" hidden="1" x14ac:dyDescent="0.25">
      <c r="A79" t="s">
        <v>173</v>
      </c>
    </row>
    <row r="80" spans="1:1" hidden="1" x14ac:dyDescent="0.25">
      <c r="A80" t="s">
        <v>174</v>
      </c>
    </row>
    <row r="81" spans="1:1" hidden="1" x14ac:dyDescent="0.25">
      <c r="A81" t="s">
        <v>175</v>
      </c>
    </row>
    <row r="82" spans="1:1" hidden="1" x14ac:dyDescent="0.25">
      <c r="A82" t="s">
        <v>176</v>
      </c>
    </row>
    <row r="83" spans="1:1" hidden="1" x14ac:dyDescent="0.25">
      <c r="A83" t="s">
        <v>155</v>
      </c>
    </row>
    <row r="84" spans="1:1" hidden="1" x14ac:dyDescent="0.25">
      <c r="A84" t="s">
        <v>177</v>
      </c>
    </row>
    <row r="85" spans="1:1" hidden="1" x14ac:dyDescent="0.25">
      <c r="A85" t="s">
        <v>178</v>
      </c>
    </row>
    <row r="86" spans="1:1" hidden="1" x14ac:dyDescent="0.25">
      <c r="A86" t="s">
        <v>179</v>
      </c>
    </row>
    <row r="87" spans="1:1" hidden="1" x14ac:dyDescent="0.25">
      <c r="A87" t="s">
        <v>180</v>
      </c>
    </row>
    <row r="88" spans="1:1" hidden="1" x14ac:dyDescent="0.25">
      <c r="A88" t="s">
        <v>181</v>
      </c>
    </row>
    <row r="89" spans="1:1" hidden="1" x14ac:dyDescent="0.25">
      <c r="A89" t="s">
        <v>182</v>
      </c>
    </row>
    <row r="90" spans="1:1" hidden="1" x14ac:dyDescent="0.25">
      <c r="A90" t="s">
        <v>183</v>
      </c>
    </row>
    <row r="91" spans="1:1" hidden="1" x14ac:dyDescent="0.25">
      <c r="A91" t="s">
        <v>184</v>
      </c>
    </row>
    <row r="92" spans="1:1" hidden="1" x14ac:dyDescent="0.25">
      <c r="A92" t="s">
        <v>185</v>
      </c>
    </row>
    <row r="93" spans="1:1" hidden="1" x14ac:dyDescent="0.25">
      <c r="A93" t="s">
        <v>186</v>
      </c>
    </row>
    <row r="94" spans="1:1" hidden="1" x14ac:dyDescent="0.25">
      <c r="A94" t="s">
        <v>187</v>
      </c>
    </row>
    <row r="95" spans="1:1" hidden="1" x14ac:dyDescent="0.25"/>
    <row r="96" spans="1:1" hidden="1" x14ac:dyDescent="0.25">
      <c r="A96" t="s">
        <v>188</v>
      </c>
    </row>
    <row r="97" spans="1:1" hidden="1" x14ac:dyDescent="0.25">
      <c r="A97" t="s">
        <v>189</v>
      </c>
    </row>
    <row r="98" spans="1:1" hidden="1" x14ac:dyDescent="0.25">
      <c r="A98" t="s">
        <v>190</v>
      </c>
    </row>
    <row r="99" spans="1:1" hidden="1" x14ac:dyDescent="0.25">
      <c r="A99" t="s">
        <v>191</v>
      </c>
    </row>
    <row r="100" spans="1:1" hidden="1" x14ac:dyDescent="0.25">
      <c r="A100" t="s">
        <v>192</v>
      </c>
    </row>
    <row r="101" spans="1:1" hidden="1" x14ac:dyDescent="0.25">
      <c r="A101" t="s">
        <v>193</v>
      </c>
    </row>
    <row r="102" spans="1:1" hidden="1" x14ac:dyDescent="0.25">
      <c r="A102" t="s">
        <v>194</v>
      </c>
    </row>
    <row r="103" spans="1:1" hidden="1" x14ac:dyDescent="0.25">
      <c r="A103" t="s">
        <v>195</v>
      </c>
    </row>
    <row r="104" spans="1:1" hidden="1" x14ac:dyDescent="0.25">
      <c r="A104" t="s">
        <v>196</v>
      </c>
    </row>
    <row r="105" spans="1:1" hidden="1" x14ac:dyDescent="0.25">
      <c r="A105" t="s">
        <v>197</v>
      </c>
    </row>
    <row r="106" spans="1:1" hidden="1" x14ac:dyDescent="0.25">
      <c r="A106" t="s">
        <v>198</v>
      </c>
    </row>
    <row r="107" spans="1:1" hidden="1" x14ac:dyDescent="0.25">
      <c r="A107" t="s">
        <v>199</v>
      </c>
    </row>
    <row r="108" spans="1:1" hidden="1" x14ac:dyDescent="0.25">
      <c r="A108" t="s">
        <v>187</v>
      </c>
    </row>
    <row r="110" spans="1:1" ht="15.6" customHeight="1" x14ac:dyDescent="0.25"/>
  </sheetData>
  <mergeCells count="6">
    <mergeCell ref="C1:E1"/>
    <mergeCell ref="A6:B6"/>
    <mergeCell ref="A7:B7"/>
    <mergeCell ref="A31:N31"/>
    <mergeCell ref="A2:E2"/>
    <mergeCell ref="B3:E3"/>
  </mergeCells>
  <dataValidations count="4">
    <dataValidation type="list" allowBlank="1" showDropDown="1" showInputMessage="1" showErrorMessage="1" sqref="F33:G37" xr:uid="{92D42853-CFDB-4EFA-B28D-700944D875A6}">
      <formula1>"Waterborne (W/B), Solvent-Based (S/B)"</formula1>
    </dataValidation>
    <dataValidation type="list" allowBlank="1" showInputMessage="1" showErrorMessage="1" sqref="C33:C37" xr:uid="{6B282B1E-CE52-4EBC-8514-49A282CDEAEF}">
      <formula1>$A$96:$A$108</formula1>
    </dataValidation>
    <dataValidation type="list" allowBlank="1" showInputMessage="1" showErrorMessage="1" sqref="C15:C30" xr:uid="{A601E89C-C7F7-4378-8A62-5E6194F3CE32}">
      <formula1>$A$74:$A$94</formula1>
    </dataValidation>
    <dataValidation type="list" allowBlank="1" showInputMessage="1" showErrorMessage="1" sqref="H15:H30 H33:H37" xr:uid="{6507FC3D-7813-4465-A7C9-F3724BCD10CD}">
      <formula1>"Waterborne (W/B), Solvent-Based (S/B)"</formula1>
    </dataValidation>
  </dataValidations>
  <hyperlinks>
    <hyperlink ref="D11" r:id="rId1" xr:uid="{28F58C86-936A-4290-8704-FBEA7EF00B37}"/>
    <hyperlink ref="N15" r:id="rId2" xr:uid="{16E88F41-5A23-4D6E-ABF8-40777AF9AC67}"/>
    <hyperlink ref="N16" r:id="rId3" display="www.linktosds " xr:uid="{CE6667BE-EF84-4529-B4D1-71014F0102AE}"/>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17411" r:id="rId6" name="Check Box 3">
              <controlPr defaultSize="0" autoFill="0" autoLine="0" autoPict="0">
                <anchor moveWithCells="1">
                  <from>
                    <xdr:col>0</xdr:col>
                    <xdr:colOff>2181225</xdr:colOff>
                    <xdr:row>2</xdr:row>
                    <xdr:rowOff>28575</xdr:rowOff>
                  </from>
                  <to>
                    <xdr:col>0</xdr:col>
                    <xdr:colOff>2476500</xdr:colOff>
                    <xdr:row>2</xdr:row>
                    <xdr:rowOff>247650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0</xdr:col>
                    <xdr:colOff>2171700</xdr:colOff>
                    <xdr:row>3</xdr:row>
                    <xdr:rowOff>28575</xdr:rowOff>
                  </from>
                  <to>
                    <xdr:col>0</xdr:col>
                    <xdr:colOff>2552700</xdr:colOff>
                    <xdr:row>3</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BACB8-6EC2-4A19-B2BC-899B1B4F2552}">
  <dimension ref="A1:N110"/>
  <sheetViews>
    <sheetView zoomScaleNormal="100" workbookViewId="0">
      <selection activeCell="A7" sqref="A7:B7"/>
    </sheetView>
  </sheetViews>
  <sheetFormatPr defaultRowHeight="15" x14ac:dyDescent="0.25"/>
  <cols>
    <col min="1" max="1" width="39.140625" customWidth="1"/>
    <col min="2" max="2" width="39.5703125" customWidth="1"/>
    <col min="3" max="3" width="42" customWidth="1"/>
    <col min="4" max="4" width="28.42578125" customWidth="1"/>
    <col min="5" max="5" width="20.7109375" customWidth="1"/>
    <col min="6" max="6" width="31.140625" customWidth="1"/>
    <col min="7" max="7" width="29.42578125" customWidth="1"/>
    <col min="8" max="10" width="24.28515625" customWidth="1"/>
    <col min="11" max="12" width="30.140625" customWidth="1"/>
    <col min="13" max="14" width="26.7109375" customWidth="1"/>
  </cols>
  <sheetData>
    <row r="1" spans="1:14" ht="157.5" customHeight="1" thickBot="1" x14ac:dyDescent="0.3">
      <c r="A1" s="51"/>
      <c r="B1" s="52"/>
      <c r="C1" s="343" t="s">
        <v>112</v>
      </c>
      <c r="D1" s="343"/>
      <c r="E1" s="344"/>
    </row>
    <row r="2" spans="1:14" ht="21.75" thickTop="1" x14ac:dyDescent="0.35">
      <c r="A2" s="351" t="s">
        <v>113</v>
      </c>
      <c r="B2" s="351"/>
      <c r="C2" s="351"/>
      <c r="D2" s="351"/>
      <c r="E2" s="351"/>
      <c r="F2" s="165"/>
      <c r="G2" s="166"/>
    </row>
    <row r="3" spans="1:14" ht="21" x14ac:dyDescent="0.35">
      <c r="A3" s="172"/>
      <c r="B3" s="352" t="s">
        <v>114</v>
      </c>
      <c r="C3" s="352"/>
      <c r="D3" s="352"/>
      <c r="E3" s="352"/>
      <c r="F3" s="165"/>
      <c r="G3" s="166"/>
    </row>
    <row r="4" spans="1:14" ht="21.75" thickBot="1" x14ac:dyDescent="0.4">
      <c r="A4" s="173"/>
      <c r="B4" s="174" t="s">
        <v>115</v>
      </c>
      <c r="C4" s="173"/>
      <c r="D4" s="173"/>
      <c r="E4" s="173"/>
    </row>
    <row r="5" spans="1:14" ht="27" customHeight="1" thickTop="1" thickBot="1" x14ac:dyDescent="0.3">
      <c r="A5" s="118" t="s">
        <v>116</v>
      </c>
      <c r="B5" s="119"/>
      <c r="C5" s="119"/>
      <c r="D5" s="112"/>
      <c r="E5" s="113"/>
    </row>
    <row r="6" spans="1:14" ht="30" customHeight="1" x14ac:dyDescent="0.3">
      <c r="A6" s="353" t="s">
        <v>200</v>
      </c>
      <c r="B6" s="354"/>
      <c r="C6" s="242" t="s">
        <v>118</v>
      </c>
      <c r="D6" s="110"/>
      <c r="E6" s="111"/>
      <c r="F6" s="1"/>
      <c r="G6" s="1"/>
      <c r="H6" s="1"/>
      <c r="I6" s="1"/>
      <c r="J6" s="1"/>
      <c r="K6" s="1"/>
      <c r="L6" s="1"/>
      <c r="M6" s="1"/>
      <c r="N6" s="1"/>
    </row>
    <row r="7" spans="1:14" ht="30" customHeight="1" thickBot="1" x14ac:dyDescent="0.35">
      <c r="A7" s="355"/>
      <c r="B7" s="356"/>
      <c r="C7" s="244">
        <v>2024</v>
      </c>
      <c r="D7" s="195"/>
      <c r="E7" s="196"/>
      <c r="F7" s="3"/>
      <c r="G7" s="3"/>
      <c r="H7" s="3"/>
      <c r="I7" s="3"/>
      <c r="J7" s="3"/>
      <c r="K7" s="3"/>
      <c r="L7" s="3"/>
      <c r="M7" s="3"/>
      <c r="N7" s="3"/>
    </row>
    <row r="8" spans="1:14" ht="30" customHeight="1" x14ac:dyDescent="0.3">
      <c r="A8" s="245" t="s">
        <v>120</v>
      </c>
      <c r="B8" s="208" t="s">
        <v>121</v>
      </c>
      <c r="C8" s="208" t="s">
        <v>122</v>
      </c>
      <c r="D8" s="209" t="s">
        <v>123</v>
      </c>
      <c r="E8" s="246" t="s">
        <v>124</v>
      </c>
      <c r="F8" s="1"/>
      <c r="G8" s="1"/>
      <c r="H8" s="117"/>
      <c r="I8" s="1"/>
      <c r="J8" s="1"/>
      <c r="K8" s="1"/>
      <c r="L8" s="1"/>
      <c r="M8" s="1"/>
      <c r="N8" s="1"/>
    </row>
    <row r="9" spans="1:14" ht="30" customHeight="1" x14ac:dyDescent="0.25">
      <c r="A9" s="211"/>
      <c r="B9" s="212" t="s">
        <v>201</v>
      </c>
      <c r="C9" s="212"/>
      <c r="D9" s="212"/>
      <c r="E9" s="213"/>
      <c r="F9" s="3"/>
      <c r="G9" s="3"/>
      <c r="H9" s="3"/>
      <c r="I9" s="3"/>
      <c r="J9" s="3"/>
      <c r="K9" s="3"/>
      <c r="L9" s="3"/>
      <c r="M9" s="3"/>
      <c r="N9" s="3"/>
    </row>
    <row r="10" spans="1:14" ht="30" customHeight="1" x14ac:dyDescent="0.3">
      <c r="A10" s="214" t="s">
        <v>128</v>
      </c>
      <c r="B10" s="215" t="s">
        <v>129</v>
      </c>
      <c r="C10" s="215" t="s">
        <v>130</v>
      </c>
      <c r="D10" s="215" t="s">
        <v>131</v>
      </c>
      <c r="E10" s="216" t="s">
        <v>132</v>
      </c>
      <c r="F10" s="1"/>
      <c r="G10" s="1"/>
      <c r="H10" s="1"/>
      <c r="I10" s="1"/>
      <c r="J10" s="1"/>
      <c r="K10" s="1"/>
      <c r="L10" s="1"/>
      <c r="M10" s="1"/>
      <c r="N10" s="1"/>
    </row>
    <row r="11" spans="1:14" ht="30" customHeight="1" thickBot="1" x14ac:dyDescent="0.35">
      <c r="A11" s="247"/>
      <c r="B11" s="248"/>
      <c r="C11" s="248"/>
      <c r="D11" s="248"/>
      <c r="E11" s="249"/>
      <c r="F11" s="3"/>
      <c r="G11" s="3"/>
      <c r="H11" s="3"/>
      <c r="I11" s="3"/>
      <c r="J11" s="3"/>
      <c r="K11" s="3"/>
      <c r="L11" s="3"/>
      <c r="M11" s="3"/>
      <c r="N11" s="3"/>
    </row>
    <row r="12" spans="1:14" ht="21" x14ac:dyDescent="0.35">
      <c r="A12" s="235" t="s">
        <v>138</v>
      </c>
      <c r="B12" s="236"/>
      <c r="C12" s="238"/>
      <c r="D12" s="238"/>
      <c r="E12" s="237"/>
      <c r="F12" s="2"/>
      <c r="G12" s="2"/>
      <c r="H12" s="2"/>
      <c r="I12" s="2"/>
      <c r="J12" s="2"/>
    </row>
    <row r="13" spans="1:14" ht="19.5" thickBot="1" x14ac:dyDescent="0.3">
      <c r="A13" s="126" t="s">
        <v>139</v>
      </c>
      <c r="B13" s="121"/>
      <c r="C13" s="199"/>
    </row>
    <row r="14" spans="1:14" ht="93.6" customHeight="1" thickBot="1" x14ac:dyDescent="0.3">
      <c r="A14" s="30" t="s">
        <v>140</v>
      </c>
      <c r="B14" s="31" t="s">
        <v>141</v>
      </c>
      <c r="C14" s="34" t="s">
        <v>142</v>
      </c>
      <c r="D14" s="31" t="s">
        <v>143</v>
      </c>
      <c r="E14" s="31" t="s">
        <v>144</v>
      </c>
      <c r="F14" s="31" t="s">
        <v>145</v>
      </c>
      <c r="G14" s="34" t="s">
        <v>146</v>
      </c>
      <c r="H14" s="34" t="s">
        <v>147</v>
      </c>
      <c r="I14" s="31" t="s">
        <v>148</v>
      </c>
      <c r="J14" s="31" t="s">
        <v>149</v>
      </c>
      <c r="K14" s="31" t="s">
        <v>150</v>
      </c>
      <c r="L14" s="31" t="s">
        <v>151</v>
      </c>
      <c r="M14" s="34" t="s">
        <v>359</v>
      </c>
      <c r="N14" s="31" t="s">
        <v>153</v>
      </c>
    </row>
    <row r="15" spans="1:14" ht="19.5" thickTop="1" x14ac:dyDescent="0.25">
      <c r="A15" s="25">
        <v>1</v>
      </c>
      <c r="B15" s="35"/>
      <c r="C15" s="5"/>
      <c r="D15" s="5"/>
      <c r="E15" s="5"/>
      <c r="F15" s="23"/>
      <c r="G15" s="23"/>
      <c r="H15" s="39"/>
      <c r="I15" s="39"/>
      <c r="J15" s="39"/>
      <c r="K15" s="58"/>
      <c r="L15" s="58"/>
      <c r="M15" s="86"/>
      <c r="N15" s="66"/>
    </row>
    <row r="16" spans="1:14" ht="18.75" x14ac:dyDescent="0.25">
      <c r="A16" s="26">
        <v>2</v>
      </c>
      <c r="B16" s="32"/>
      <c r="C16" s="5"/>
      <c r="D16" s="5"/>
      <c r="E16" s="5"/>
      <c r="F16" s="23"/>
      <c r="G16" s="23"/>
      <c r="H16" s="36"/>
      <c r="I16" s="123"/>
      <c r="J16" s="128"/>
      <c r="K16" s="59"/>
      <c r="L16" s="59"/>
      <c r="M16" s="84"/>
      <c r="N16" s="22"/>
    </row>
    <row r="17" spans="1:14" ht="18.75" x14ac:dyDescent="0.25">
      <c r="A17" s="26">
        <v>3</v>
      </c>
      <c r="B17" s="32"/>
      <c r="C17" s="5"/>
      <c r="D17" s="8"/>
      <c r="E17" s="8"/>
      <c r="F17" s="23"/>
      <c r="G17" s="23"/>
      <c r="H17" s="36"/>
      <c r="I17" s="123"/>
      <c r="J17" s="128"/>
      <c r="K17" s="59"/>
      <c r="L17" s="59"/>
      <c r="M17" s="84"/>
      <c r="N17" s="22"/>
    </row>
    <row r="18" spans="1:14" ht="18.75" x14ac:dyDescent="0.25">
      <c r="A18" s="26">
        <v>4</v>
      </c>
      <c r="B18" s="32"/>
      <c r="C18" s="5"/>
      <c r="D18" s="8"/>
      <c r="E18" s="8"/>
      <c r="F18" s="23"/>
      <c r="G18" s="23"/>
      <c r="H18" s="36"/>
      <c r="I18" s="123"/>
      <c r="J18" s="128"/>
      <c r="K18" s="59"/>
      <c r="L18" s="59"/>
      <c r="M18" s="84"/>
      <c r="N18" s="22"/>
    </row>
    <row r="19" spans="1:14" ht="18.75" x14ac:dyDescent="0.25">
      <c r="A19" s="26">
        <v>5</v>
      </c>
      <c r="B19" s="32"/>
      <c r="C19" s="5"/>
      <c r="D19" s="8"/>
      <c r="E19" s="8"/>
      <c r="F19" s="23"/>
      <c r="G19" s="23"/>
      <c r="H19" s="36"/>
      <c r="I19" s="123"/>
      <c r="J19" s="128"/>
      <c r="K19" s="59"/>
      <c r="L19" s="59"/>
      <c r="M19" s="84"/>
      <c r="N19" s="22"/>
    </row>
    <row r="20" spans="1:14" ht="18.75" x14ac:dyDescent="0.25">
      <c r="A20" s="26">
        <v>6</v>
      </c>
      <c r="B20" s="32"/>
      <c r="C20" s="5"/>
      <c r="D20" s="8"/>
      <c r="E20" s="8"/>
      <c r="F20" s="23"/>
      <c r="G20" s="23"/>
      <c r="H20" s="36"/>
      <c r="I20" s="123"/>
      <c r="J20" s="128"/>
      <c r="K20" s="59"/>
      <c r="L20" s="59"/>
      <c r="M20" s="84"/>
      <c r="N20" s="22"/>
    </row>
    <row r="21" spans="1:14" ht="18.75" x14ac:dyDescent="0.25">
      <c r="A21" s="26">
        <v>7</v>
      </c>
      <c r="B21" s="32"/>
      <c r="C21" s="5"/>
      <c r="D21" s="8"/>
      <c r="E21" s="8"/>
      <c r="F21" s="23"/>
      <c r="G21" s="23"/>
      <c r="H21" s="36"/>
      <c r="I21" s="123"/>
      <c r="J21" s="128"/>
      <c r="K21" s="59"/>
      <c r="L21" s="59"/>
      <c r="M21" s="84"/>
      <c r="N21" s="22"/>
    </row>
    <row r="22" spans="1:14" ht="18.75" x14ac:dyDescent="0.25">
      <c r="A22" s="26">
        <v>8</v>
      </c>
      <c r="B22" s="32"/>
      <c r="C22" s="5"/>
      <c r="D22" s="8"/>
      <c r="E22" s="8"/>
      <c r="F22" s="23"/>
      <c r="G22" s="23"/>
      <c r="H22" s="36"/>
      <c r="I22" s="123"/>
      <c r="J22" s="128"/>
      <c r="K22" s="59"/>
      <c r="L22" s="59"/>
      <c r="M22" s="84"/>
      <c r="N22" s="22"/>
    </row>
    <row r="23" spans="1:14" ht="18.75" x14ac:dyDescent="0.25">
      <c r="A23" s="26">
        <v>9</v>
      </c>
      <c r="B23" s="32"/>
      <c r="C23" s="5"/>
      <c r="D23" s="8"/>
      <c r="E23" s="8"/>
      <c r="F23" s="23"/>
      <c r="G23" s="23"/>
      <c r="H23" s="36"/>
      <c r="I23" s="123"/>
      <c r="J23" s="128"/>
      <c r="K23" s="59"/>
      <c r="L23" s="59"/>
      <c r="M23" s="84"/>
      <c r="N23" s="22"/>
    </row>
    <row r="24" spans="1:14" ht="18.75" x14ac:dyDescent="0.25">
      <c r="A24" s="27">
        <v>10</v>
      </c>
      <c r="B24" s="33"/>
      <c r="C24" s="5"/>
      <c r="D24" s="13"/>
      <c r="E24" s="13"/>
      <c r="F24" s="23"/>
      <c r="G24" s="23"/>
      <c r="H24" s="36"/>
      <c r="I24" s="124"/>
      <c r="J24" s="129"/>
      <c r="K24" s="60"/>
      <c r="L24" s="60"/>
      <c r="M24" s="84"/>
      <c r="N24" s="22"/>
    </row>
    <row r="25" spans="1:14" ht="18.75" x14ac:dyDescent="0.25">
      <c r="A25" s="27">
        <v>11</v>
      </c>
      <c r="B25" s="33"/>
      <c r="C25" s="5"/>
      <c r="D25" s="13"/>
      <c r="E25" s="13"/>
      <c r="F25" s="23"/>
      <c r="G25" s="23"/>
      <c r="H25" s="36"/>
      <c r="I25" s="124"/>
      <c r="J25" s="129"/>
      <c r="K25" s="60"/>
      <c r="L25" s="60"/>
      <c r="M25" s="84"/>
      <c r="N25" s="22"/>
    </row>
    <row r="26" spans="1:14" ht="18.75" x14ac:dyDescent="0.25">
      <c r="A26" s="27">
        <v>12</v>
      </c>
      <c r="B26" s="33"/>
      <c r="C26" s="5"/>
      <c r="D26" s="13"/>
      <c r="E26" s="13"/>
      <c r="F26" s="23"/>
      <c r="G26" s="23"/>
      <c r="H26" s="36"/>
      <c r="I26" s="124"/>
      <c r="J26" s="129"/>
      <c r="K26" s="60"/>
      <c r="L26" s="60"/>
      <c r="M26" s="84"/>
      <c r="N26" s="22"/>
    </row>
    <row r="27" spans="1:14" ht="18.75" x14ac:dyDescent="0.25">
      <c r="A27" s="27">
        <v>13</v>
      </c>
      <c r="B27" s="33"/>
      <c r="C27" s="5"/>
      <c r="D27" s="13"/>
      <c r="E27" s="13"/>
      <c r="F27" s="23"/>
      <c r="G27" s="23"/>
      <c r="H27" s="36"/>
      <c r="I27" s="124"/>
      <c r="J27" s="129"/>
      <c r="K27" s="60"/>
      <c r="L27" s="60"/>
      <c r="M27" s="84"/>
      <c r="N27" s="22"/>
    </row>
    <row r="28" spans="1:14" ht="18.75" x14ac:dyDescent="0.25">
      <c r="A28" s="27">
        <v>14</v>
      </c>
      <c r="B28" s="33"/>
      <c r="C28" s="5"/>
      <c r="D28" s="13"/>
      <c r="E28" s="13"/>
      <c r="F28" s="23"/>
      <c r="G28" s="23"/>
      <c r="H28" s="36"/>
      <c r="I28" s="124"/>
      <c r="J28" s="129"/>
      <c r="K28" s="60"/>
      <c r="L28" s="60"/>
      <c r="M28" s="84"/>
      <c r="N28" s="22"/>
    </row>
    <row r="29" spans="1:14" ht="18.75" x14ac:dyDescent="0.25">
      <c r="A29" s="27">
        <v>15</v>
      </c>
      <c r="B29" s="33"/>
      <c r="C29" s="5"/>
      <c r="D29" s="13"/>
      <c r="E29" s="13"/>
      <c r="F29" s="23"/>
      <c r="G29" s="93"/>
      <c r="H29" s="37"/>
      <c r="I29" s="124"/>
      <c r="J29" s="129"/>
      <c r="K29" s="60"/>
      <c r="L29" s="60"/>
      <c r="M29" s="84"/>
      <c r="N29" s="89"/>
    </row>
    <row r="30" spans="1:14" ht="19.5" thickBot="1" x14ac:dyDescent="0.3">
      <c r="A30" s="28">
        <v>16</v>
      </c>
      <c r="B30" s="29"/>
      <c r="C30" s="5"/>
      <c r="D30" s="11"/>
      <c r="E30" s="11"/>
      <c r="F30" s="24"/>
      <c r="G30" s="24"/>
      <c r="H30" s="38"/>
      <c r="I30" s="38"/>
      <c r="J30" s="38"/>
      <c r="K30" s="61"/>
      <c r="L30" s="61"/>
      <c r="M30" s="85"/>
      <c r="N30" s="90"/>
    </row>
    <row r="31" spans="1:14" ht="20.25" thickTop="1" thickBot="1" x14ac:dyDescent="0.3">
      <c r="A31" s="349" t="s">
        <v>166</v>
      </c>
      <c r="B31" s="350"/>
      <c r="C31" s="350"/>
      <c r="D31" s="350"/>
      <c r="E31" s="350"/>
      <c r="F31" s="350"/>
      <c r="G31" s="350"/>
      <c r="H31" s="350"/>
      <c r="I31" s="350"/>
      <c r="J31" s="350"/>
      <c r="K31" s="350"/>
      <c r="L31" s="350"/>
      <c r="M31" s="350"/>
      <c r="N31" s="350"/>
    </row>
    <row r="32" spans="1:14" ht="75.75" thickBot="1" x14ac:dyDescent="0.3">
      <c r="A32" s="30" t="s">
        <v>140</v>
      </c>
      <c r="B32" s="31" t="s">
        <v>141</v>
      </c>
      <c r="C32" s="34" t="s">
        <v>142</v>
      </c>
      <c r="D32" s="31" t="s">
        <v>143</v>
      </c>
      <c r="E32" s="31" t="s">
        <v>144</v>
      </c>
      <c r="F32" s="31" t="s">
        <v>167</v>
      </c>
      <c r="G32" s="34" t="s">
        <v>168</v>
      </c>
      <c r="H32" s="34" t="s">
        <v>147</v>
      </c>
      <c r="I32" s="31" t="s">
        <v>148</v>
      </c>
      <c r="J32" s="31" t="s">
        <v>149</v>
      </c>
      <c r="K32" s="31" t="s">
        <v>150</v>
      </c>
      <c r="L32" s="31" t="s">
        <v>151</v>
      </c>
      <c r="M32" s="34" t="s">
        <v>152</v>
      </c>
      <c r="N32" s="31" t="s">
        <v>153</v>
      </c>
    </row>
    <row r="33" spans="1:14" ht="19.5" thickTop="1" x14ac:dyDescent="0.25">
      <c r="A33" s="25">
        <v>1</v>
      </c>
      <c r="B33" s="35"/>
      <c r="C33" s="5"/>
      <c r="D33" s="5"/>
      <c r="E33" s="23"/>
      <c r="F33" s="39"/>
      <c r="G33" s="39"/>
      <c r="H33" s="36"/>
      <c r="I33" s="6"/>
      <c r="J33" s="58"/>
      <c r="K33" s="58"/>
      <c r="L33" s="58"/>
      <c r="M33" s="88"/>
      <c r="N33" s="66"/>
    </row>
    <row r="34" spans="1:14" ht="18.75" x14ac:dyDescent="0.25">
      <c r="A34" s="26">
        <v>2</v>
      </c>
      <c r="B34" s="32"/>
      <c r="C34" s="5"/>
      <c r="D34" s="5"/>
      <c r="E34" s="23"/>
      <c r="F34" s="36"/>
      <c r="G34" s="36"/>
      <c r="H34" s="36"/>
      <c r="I34" s="32"/>
      <c r="J34" s="75"/>
      <c r="K34" s="59"/>
      <c r="L34" s="59"/>
      <c r="M34" s="87"/>
      <c r="N34" s="22"/>
    </row>
    <row r="35" spans="1:14" ht="18.75" x14ac:dyDescent="0.25">
      <c r="A35" s="26">
        <v>3</v>
      </c>
      <c r="B35" s="32"/>
      <c r="C35" s="8"/>
      <c r="D35" s="8"/>
      <c r="E35" s="23"/>
      <c r="F35" s="36"/>
      <c r="G35" s="36"/>
      <c r="H35" s="36"/>
      <c r="I35" s="32"/>
      <c r="J35" s="75"/>
      <c r="K35" s="59"/>
      <c r="L35" s="59"/>
      <c r="M35" s="87"/>
      <c r="N35" s="22"/>
    </row>
    <row r="36" spans="1:14" ht="18.75" x14ac:dyDescent="0.25">
      <c r="A36" s="27">
        <v>4</v>
      </c>
      <c r="B36" s="33"/>
      <c r="C36" s="13"/>
      <c r="D36" s="13"/>
      <c r="E36" s="93"/>
      <c r="F36" s="37"/>
      <c r="G36" s="37"/>
      <c r="H36" s="37"/>
      <c r="I36" s="33"/>
      <c r="J36" s="76"/>
      <c r="K36" s="60"/>
      <c r="L36" s="60"/>
      <c r="M36" s="95"/>
      <c r="N36" s="89"/>
    </row>
    <row r="37" spans="1:14" ht="19.5" thickBot="1" x14ac:dyDescent="0.3">
      <c r="A37" s="28">
        <v>5</v>
      </c>
      <c r="B37" s="96"/>
      <c r="C37" s="11"/>
      <c r="D37" s="11"/>
      <c r="E37" s="98"/>
      <c r="F37" s="38"/>
      <c r="G37" s="99"/>
      <c r="H37" s="125"/>
      <c r="I37" s="96"/>
      <c r="J37" s="29"/>
      <c r="K37" s="61"/>
      <c r="L37" s="61"/>
      <c r="M37" s="100"/>
      <c r="N37" s="90"/>
    </row>
    <row r="38" spans="1:14" ht="15.75" thickTop="1" x14ac:dyDescent="0.25"/>
    <row r="74" spans="1:1" hidden="1" x14ac:dyDescent="0.25">
      <c r="A74" t="s">
        <v>162</v>
      </c>
    </row>
    <row r="75" spans="1:1" hidden="1" x14ac:dyDescent="0.25">
      <c r="A75" t="s">
        <v>169</v>
      </c>
    </row>
    <row r="76" spans="1:1" hidden="1" x14ac:dyDescent="0.25">
      <c r="A76" t="s">
        <v>170</v>
      </c>
    </row>
    <row r="77" spans="1:1" hidden="1" x14ac:dyDescent="0.25">
      <c r="A77" t="s">
        <v>171</v>
      </c>
    </row>
    <row r="78" spans="1:1" hidden="1" x14ac:dyDescent="0.25">
      <c r="A78" t="s">
        <v>172</v>
      </c>
    </row>
    <row r="79" spans="1:1" hidden="1" x14ac:dyDescent="0.25">
      <c r="A79" t="s">
        <v>173</v>
      </c>
    </row>
    <row r="80" spans="1:1" hidden="1" x14ac:dyDescent="0.25">
      <c r="A80" t="s">
        <v>174</v>
      </c>
    </row>
    <row r="81" spans="1:1" hidden="1" x14ac:dyDescent="0.25">
      <c r="A81" t="s">
        <v>175</v>
      </c>
    </row>
    <row r="82" spans="1:1" hidden="1" x14ac:dyDescent="0.25">
      <c r="A82" t="s">
        <v>176</v>
      </c>
    </row>
    <row r="83" spans="1:1" hidden="1" x14ac:dyDescent="0.25">
      <c r="A83" t="s">
        <v>155</v>
      </c>
    </row>
    <row r="84" spans="1:1" hidden="1" x14ac:dyDescent="0.25">
      <c r="A84" t="s">
        <v>177</v>
      </c>
    </row>
    <row r="85" spans="1:1" hidden="1" x14ac:dyDescent="0.25">
      <c r="A85" t="s">
        <v>178</v>
      </c>
    </row>
    <row r="86" spans="1:1" hidden="1" x14ac:dyDescent="0.25">
      <c r="A86" t="s">
        <v>179</v>
      </c>
    </row>
    <row r="87" spans="1:1" hidden="1" x14ac:dyDescent="0.25">
      <c r="A87" t="s">
        <v>180</v>
      </c>
    </row>
    <row r="88" spans="1:1" hidden="1" x14ac:dyDescent="0.25">
      <c r="A88" t="s">
        <v>181</v>
      </c>
    </row>
    <row r="89" spans="1:1" hidden="1" x14ac:dyDescent="0.25">
      <c r="A89" t="s">
        <v>182</v>
      </c>
    </row>
    <row r="90" spans="1:1" hidden="1" x14ac:dyDescent="0.25">
      <c r="A90" t="s">
        <v>183</v>
      </c>
    </row>
    <row r="91" spans="1:1" hidden="1" x14ac:dyDescent="0.25">
      <c r="A91" t="s">
        <v>184</v>
      </c>
    </row>
    <row r="92" spans="1:1" hidden="1" x14ac:dyDescent="0.25">
      <c r="A92" t="s">
        <v>185</v>
      </c>
    </row>
    <row r="93" spans="1:1" hidden="1" x14ac:dyDescent="0.25">
      <c r="A93" t="s">
        <v>186</v>
      </c>
    </row>
    <row r="94" spans="1:1" hidden="1" x14ac:dyDescent="0.25">
      <c r="A94" t="s">
        <v>187</v>
      </c>
    </row>
    <row r="95" spans="1:1" hidden="1" x14ac:dyDescent="0.25"/>
    <row r="96" spans="1:1" hidden="1" x14ac:dyDescent="0.25">
      <c r="A96" t="s">
        <v>188</v>
      </c>
    </row>
    <row r="97" spans="1:1" hidden="1" x14ac:dyDescent="0.25">
      <c r="A97" t="s">
        <v>189</v>
      </c>
    </row>
    <row r="98" spans="1:1" hidden="1" x14ac:dyDescent="0.25">
      <c r="A98" t="s">
        <v>190</v>
      </c>
    </row>
    <row r="99" spans="1:1" hidden="1" x14ac:dyDescent="0.25">
      <c r="A99" t="s">
        <v>191</v>
      </c>
    </row>
    <row r="100" spans="1:1" hidden="1" x14ac:dyDescent="0.25">
      <c r="A100" t="s">
        <v>192</v>
      </c>
    </row>
    <row r="101" spans="1:1" hidden="1" x14ac:dyDescent="0.25">
      <c r="A101" t="s">
        <v>193</v>
      </c>
    </row>
    <row r="102" spans="1:1" hidden="1" x14ac:dyDescent="0.25">
      <c r="A102" t="s">
        <v>194</v>
      </c>
    </row>
    <row r="103" spans="1:1" hidden="1" x14ac:dyDescent="0.25">
      <c r="A103" t="s">
        <v>195</v>
      </c>
    </row>
    <row r="104" spans="1:1" hidden="1" x14ac:dyDescent="0.25">
      <c r="A104" t="s">
        <v>196</v>
      </c>
    </row>
    <row r="105" spans="1:1" hidden="1" x14ac:dyDescent="0.25">
      <c r="A105" t="s">
        <v>197</v>
      </c>
    </row>
    <row r="106" spans="1:1" hidden="1" x14ac:dyDescent="0.25">
      <c r="A106" t="s">
        <v>198</v>
      </c>
    </row>
    <row r="107" spans="1:1" hidden="1" x14ac:dyDescent="0.25">
      <c r="A107" t="s">
        <v>199</v>
      </c>
    </row>
    <row r="108" spans="1:1" hidden="1" x14ac:dyDescent="0.25">
      <c r="A108" t="s">
        <v>187</v>
      </c>
    </row>
    <row r="110" spans="1:1" ht="15.6" customHeight="1" x14ac:dyDescent="0.25"/>
  </sheetData>
  <mergeCells count="6">
    <mergeCell ref="C1:E1"/>
    <mergeCell ref="A6:B6"/>
    <mergeCell ref="A7:B7"/>
    <mergeCell ref="A31:N31"/>
    <mergeCell ref="A2:E2"/>
    <mergeCell ref="B3:E3"/>
  </mergeCells>
  <dataValidations disablePrompts="1" count="4">
    <dataValidation type="list" allowBlank="1" showInputMessage="1" showErrorMessage="1" sqref="H15:H30 H33:H37" xr:uid="{EA7A0AF9-2514-417A-A857-462538820D07}">
      <formula1>"Waterborne (W/B), Solvent-Based (S/B)"</formula1>
    </dataValidation>
    <dataValidation type="list" allowBlank="1" showInputMessage="1" showErrorMessage="1" sqref="C15:C30" xr:uid="{D9D9A6A2-095E-4FAF-8D3E-52978D0E98C0}">
      <formula1>$A$74:$A$94</formula1>
    </dataValidation>
    <dataValidation type="list" allowBlank="1" showInputMessage="1" showErrorMessage="1" sqref="C33:C37" xr:uid="{9557837F-7052-4D5C-9B9C-3D8243152CF8}">
      <formula1>$A$96:$A$108</formula1>
    </dataValidation>
    <dataValidation type="list" allowBlank="1" showDropDown="1" showInputMessage="1" showErrorMessage="1" sqref="F33:G37" xr:uid="{2BD2B45C-FA9B-447A-AAB6-403C2851E972}">
      <formula1>"Waterborne (W/B), Solvent-Based (S/B)"</formula1>
    </dataValidation>
  </dataValidations>
  <pageMargins left="0.7" right="0.7" top="0.75" bottom="0.75" header="0.3" footer="0.3"/>
  <pageSetup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2181225</xdr:colOff>
                    <xdr:row>2</xdr:row>
                    <xdr:rowOff>28575</xdr:rowOff>
                  </from>
                  <to>
                    <xdr:col>0</xdr:col>
                    <xdr:colOff>2476500</xdr:colOff>
                    <xdr:row>2</xdr:row>
                    <xdr:rowOff>247650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2181225</xdr:colOff>
                    <xdr:row>2</xdr:row>
                    <xdr:rowOff>238125</xdr:rowOff>
                  </from>
                  <to>
                    <xdr:col>0</xdr:col>
                    <xdr:colOff>2562225</xdr:colOff>
                    <xdr:row>3</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4CA83-3095-4EF5-BEAA-B616205F5CD9}">
  <dimension ref="A1:L45"/>
  <sheetViews>
    <sheetView zoomScaleNormal="100" workbookViewId="0">
      <selection activeCell="A7" sqref="A7:B7"/>
    </sheetView>
  </sheetViews>
  <sheetFormatPr defaultRowHeight="15" x14ac:dyDescent="0.25"/>
  <cols>
    <col min="1" max="1" width="59.85546875" customWidth="1"/>
    <col min="2" max="2" width="39.5703125" customWidth="1"/>
    <col min="3" max="3" width="42" customWidth="1"/>
    <col min="4" max="4" width="28.42578125" customWidth="1"/>
    <col min="5" max="6" width="32.28515625" customWidth="1"/>
    <col min="7" max="7" width="30.140625" customWidth="1"/>
    <col min="8" max="8" width="26.7109375" customWidth="1"/>
    <col min="9" max="9" width="29.85546875" customWidth="1"/>
    <col min="10" max="10" width="31" customWidth="1"/>
    <col min="11" max="11" width="22.85546875" customWidth="1"/>
    <col min="12" max="12" width="24.5703125" customWidth="1"/>
    <col min="13" max="13" width="24.85546875" customWidth="1"/>
    <col min="14" max="14" width="22.5703125" customWidth="1"/>
  </cols>
  <sheetData>
    <row r="1" spans="1:12" ht="143.25" customHeight="1" thickBot="1" x14ac:dyDescent="0.3">
      <c r="A1" s="51"/>
      <c r="B1" s="52"/>
      <c r="C1" s="343" t="s">
        <v>202</v>
      </c>
      <c r="D1" s="343"/>
      <c r="E1" s="344"/>
    </row>
    <row r="2" spans="1:12" ht="21.75" thickTop="1" x14ac:dyDescent="0.35">
      <c r="A2" s="351" t="s">
        <v>113</v>
      </c>
      <c r="B2" s="351"/>
      <c r="C2" s="351"/>
      <c r="D2" s="351"/>
      <c r="E2" s="351"/>
      <c r="F2" s="165"/>
      <c r="G2" s="166"/>
    </row>
    <row r="3" spans="1:12" ht="21" x14ac:dyDescent="0.35">
      <c r="A3" s="172"/>
      <c r="B3" s="352" t="s">
        <v>114</v>
      </c>
      <c r="C3" s="352"/>
      <c r="D3" s="352"/>
      <c r="E3" s="352"/>
      <c r="F3" s="165"/>
      <c r="G3" s="166"/>
    </row>
    <row r="4" spans="1:12" ht="21.75" thickBot="1" x14ac:dyDescent="0.4">
      <c r="A4" s="173"/>
      <c r="B4" s="174" t="s">
        <v>115</v>
      </c>
      <c r="C4" s="173"/>
      <c r="D4" s="173"/>
      <c r="E4" s="173"/>
    </row>
    <row r="5" spans="1:12" ht="27" customHeight="1" thickTop="1" thickBot="1" x14ac:dyDescent="0.3">
      <c r="A5" s="118" t="s">
        <v>116</v>
      </c>
      <c r="B5" s="119"/>
      <c r="C5" s="119"/>
      <c r="D5" s="112"/>
      <c r="E5" s="113"/>
    </row>
    <row r="6" spans="1:12" s="1" customFormat="1" ht="30" customHeight="1" x14ac:dyDescent="0.3">
      <c r="A6" s="353" t="s">
        <v>200</v>
      </c>
      <c r="B6" s="354"/>
      <c r="C6" s="242" t="s">
        <v>118</v>
      </c>
      <c r="D6" s="110"/>
      <c r="E6" s="111"/>
    </row>
    <row r="7" spans="1:12" s="1" customFormat="1" ht="30" customHeight="1" thickBot="1" x14ac:dyDescent="0.35">
      <c r="A7" s="357"/>
      <c r="B7" s="358"/>
      <c r="C7" s="243">
        <v>2024</v>
      </c>
      <c r="D7" s="195"/>
      <c r="E7" s="196"/>
    </row>
    <row r="8" spans="1:12" s="1" customFormat="1" ht="30" customHeight="1" x14ac:dyDescent="0.3">
      <c r="A8" s="207" t="s">
        <v>120</v>
      </c>
      <c r="B8" s="208" t="s">
        <v>121</v>
      </c>
      <c r="C8" s="208" t="s">
        <v>122</v>
      </c>
      <c r="D8" s="208" t="s">
        <v>123</v>
      </c>
      <c r="E8" s="210" t="s">
        <v>124</v>
      </c>
    </row>
    <row r="9" spans="1:12" s="3" customFormat="1" ht="30" customHeight="1" x14ac:dyDescent="0.25">
      <c r="A9" s="211"/>
      <c r="B9" s="212" t="s">
        <v>201</v>
      </c>
      <c r="C9" s="212"/>
      <c r="D9" s="212"/>
      <c r="E9" s="213"/>
    </row>
    <row r="10" spans="1:12" s="1" customFormat="1" ht="30" customHeight="1" x14ac:dyDescent="0.3">
      <c r="A10" s="214" t="s">
        <v>128</v>
      </c>
      <c r="B10" s="215" t="s">
        <v>129</v>
      </c>
      <c r="C10" s="215" t="s">
        <v>130</v>
      </c>
      <c r="D10" s="215" t="s">
        <v>131</v>
      </c>
      <c r="E10" s="216" t="s">
        <v>132</v>
      </c>
    </row>
    <row r="11" spans="1:12" s="3" customFormat="1" ht="30" customHeight="1" thickBot="1" x14ac:dyDescent="0.35">
      <c r="A11" s="217"/>
      <c r="B11" s="218"/>
      <c r="C11" s="218"/>
      <c r="D11" s="218"/>
      <c r="E11" s="219"/>
    </row>
    <row r="12" spans="1:12" ht="21.75" thickBot="1" x14ac:dyDescent="0.4">
      <c r="A12" s="127" t="s">
        <v>138</v>
      </c>
      <c r="B12" s="41"/>
      <c r="C12" s="42"/>
      <c r="D12" s="42"/>
      <c r="E12" s="42"/>
      <c r="F12" s="2"/>
    </row>
    <row r="13" spans="1:12" ht="105.6" customHeight="1" thickBot="1" x14ac:dyDescent="0.3">
      <c r="A13" s="30" t="s">
        <v>140</v>
      </c>
      <c r="B13" s="31" t="s">
        <v>141</v>
      </c>
      <c r="C13" s="34" t="s">
        <v>203</v>
      </c>
      <c r="D13" s="31" t="s">
        <v>143</v>
      </c>
      <c r="E13" s="31" t="s">
        <v>144</v>
      </c>
      <c r="F13" s="34" t="s">
        <v>146</v>
      </c>
      <c r="G13" s="34" t="s">
        <v>147</v>
      </c>
      <c r="H13" s="31" t="s">
        <v>149</v>
      </c>
      <c r="I13" s="34" t="s">
        <v>150</v>
      </c>
      <c r="J13" s="31" t="s">
        <v>204</v>
      </c>
      <c r="K13" s="34" t="s">
        <v>359</v>
      </c>
      <c r="L13" s="31" t="s">
        <v>153</v>
      </c>
    </row>
    <row r="14" spans="1:12" s="7" customFormat="1" ht="19.5" thickTop="1" x14ac:dyDescent="0.25">
      <c r="A14" s="25">
        <v>1</v>
      </c>
      <c r="B14" s="35"/>
      <c r="C14" s="73"/>
      <c r="D14" s="5"/>
      <c r="E14" s="5"/>
      <c r="F14" s="43"/>
      <c r="G14" s="6"/>
      <c r="H14" s="86"/>
      <c r="I14" s="88"/>
      <c r="J14" s="66"/>
      <c r="K14" s="66"/>
      <c r="L14" s="145"/>
    </row>
    <row r="15" spans="1:12" s="10" customFormat="1" ht="18.75" x14ac:dyDescent="0.25">
      <c r="A15" s="26">
        <v>2</v>
      </c>
      <c r="B15" s="75"/>
      <c r="C15" s="77"/>
      <c r="E15" s="5"/>
      <c r="F15" s="32"/>
      <c r="G15" s="9"/>
      <c r="H15" s="84"/>
      <c r="I15" s="87"/>
      <c r="J15" s="22"/>
      <c r="K15" s="22"/>
      <c r="L15" s="22"/>
    </row>
    <row r="16" spans="1:12" s="10" customFormat="1" ht="18.75" x14ac:dyDescent="0.25">
      <c r="A16" s="26">
        <v>3</v>
      </c>
      <c r="B16" s="75"/>
      <c r="C16" s="77"/>
      <c r="D16" s="71"/>
      <c r="E16" s="8"/>
      <c r="F16" s="32"/>
      <c r="G16" s="9"/>
      <c r="H16" s="84"/>
      <c r="I16" s="87"/>
      <c r="J16" s="22"/>
      <c r="K16" s="22"/>
      <c r="L16" s="22"/>
    </row>
    <row r="17" spans="1:12" s="10" customFormat="1" ht="18.75" x14ac:dyDescent="0.25">
      <c r="A17" s="26">
        <v>4</v>
      </c>
      <c r="B17" s="75"/>
      <c r="C17" s="77"/>
      <c r="D17" s="71"/>
      <c r="E17" s="8"/>
      <c r="F17" s="32"/>
      <c r="G17" s="9"/>
      <c r="H17" s="84"/>
      <c r="I17" s="87"/>
      <c r="J17" s="22"/>
      <c r="K17" s="22"/>
      <c r="L17" s="22"/>
    </row>
    <row r="18" spans="1:12" s="10" customFormat="1" ht="18.75" x14ac:dyDescent="0.25">
      <c r="A18" s="26">
        <v>5</v>
      </c>
      <c r="B18" s="75"/>
      <c r="C18" s="77"/>
      <c r="D18" s="71"/>
      <c r="E18" s="8"/>
      <c r="F18" s="32"/>
      <c r="G18" s="9"/>
      <c r="H18" s="84"/>
      <c r="I18" s="87"/>
      <c r="J18" s="22"/>
      <c r="K18" s="22"/>
      <c r="L18" s="22"/>
    </row>
    <row r="19" spans="1:12" s="10" customFormat="1" ht="18.75" x14ac:dyDescent="0.25">
      <c r="A19" s="26">
        <v>6</v>
      </c>
      <c r="B19" s="75"/>
      <c r="C19" s="77"/>
      <c r="D19" s="71"/>
      <c r="E19" s="8"/>
      <c r="F19" s="32"/>
      <c r="G19" s="9"/>
      <c r="H19" s="84"/>
      <c r="I19" s="87"/>
      <c r="J19" s="22"/>
      <c r="K19" s="22"/>
      <c r="L19" s="22"/>
    </row>
    <row r="20" spans="1:12" s="10" customFormat="1" ht="18.75" x14ac:dyDescent="0.25">
      <c r="A20" s="26">
        <v>7</v>
      </c>
      <c r="B20" s="75"/>
      <c r="C20" s="77"/>
      <c r="D20" s="71"/>
      <c r="E20" s="8"/>
      <c r="F20" s="32"/>
      <c r="G20" s="9"/>
      <c r="H20" s="84"/>
      <c r="I20" s="87"/>
      <c r="J20" s="22"/>
      <c r="K20" s="22"/>
      <c r="L20" s="22"/>
    </row>
    <row r="21" spans="1:12" s="10" customFormat="1" ht="18.75" x14ac:dyDescent="0.25">
      <c r="A21" s="26">
        <v>8</v>
      </c>
      <c r="B21" s="75"/>
      <c r="C21" s="77"/>
      <c r="D21" s="71"/>
      <c r="E21" s="8"/>
      <c r="F21" s="32"/>
      <c r="G21" s="9"/>
      <c r="H21" s="84"/>
      <c r="I21" s="87"/>
      <c r="J21" s="22"/>
      <c r="K21" s="22"/>
      <c r="L21" s="22"/>
    </row>
    <row r="22" spans="1:12" s="10" customFormat="1" ht="18.75" x14ac:dyDescent="0.25">
      <c r="A22" s="26">
        <v>9</v>
      </c>
      <c r="B22" s="75"/>
      <c r="C22" s="77"/>
      <c r="D22" s="71"/>
      <c r="E22" s="8"/>
      <c r="F22" s="32"/>
      <c r="G22" s="9"/>
      <c r="H22" s="84"/>
      <c r="I22" s="87"/>
      <c r="J22" s="22"/>
      <c r="K22" s="22"/>
      <c r="L22" s="22"/>
    </row>
    <row r="23" spans="1:12" s="10" customFormat="1" ht="18.75" x14ac:dyDescent="0.25">
      <c r="A23" s="27">
        <v>10</v>
      </c>
      <c r="B23" s="76"/>
      <c r="C23" s="77"/>
      <c r="D23" s="72"/>
      <c r="E23" s="13"/>
      <c r="F23" s="33"/>
      <c r="G23" s="14"/>
      <c r="H23" s="84"/>
      <c r="I23" s="87"/>
      <c r="J23" s="22"/>
      <c r="K23" s="22"/>
      <c r="L23" s="22"/>
    </row>
    <row r="24" spans="1:12" s="10" customFormat="1" ht="18.75" x14ac:dyDescent="0.25">
      <c r="A24" s="27">
        <v>11</v>
      </c>
      <c r="B24" s="76"/>
      <c r="C24" s="77"/>
      <c r="D24" s="72"/>
      <c r="E24" s="13"/>
      <c r="F24" s="33"/>
      <c r="G24" s="14"/>
      <c r="H24" s="84"/>
      <c r="I24" s="87"/>
      <c r="J24" s="22"/>
      <c r="K24" s="22"/>
      <c r="L24" s="22"/>
    </row>
    <row r="25" spans="1:12" s="10" customFormat="1" ht="18.75" x14ac:dyDescent="0.25">
      <c r="A25" s="27">
        <v>12</v>
      </c>
      <c r="B25" s="76"/>
      <c r="C25" s="77"/>
      <c r="D25" s="72"/>
      <c r="E25" s="13"/>
      <c r="F25" s="33"/>
      <c r="G25" s="14"/>
      <c r="H25" s="84"/>
      <c r="I25" s="87"/>
      <c r="J25" s="22"/>
      <c r="K25" s="22"/>
      <c r="L25" s="22"/>
    </row>
    <row r="26" spans="1:12" s="10" customFormat="1" ht="18.75" x14ac:dyDescent="0.25">
      <c r="A26" s="27">
        <v>13</v>
      </c>
      <c r="B26" s="76"/>
      <c r="C26" s="77"/>
      <c r="D26" s="72"/>
      <c r="E26" s="13"/>
      <c r="F26" s="33"/>
      <c r="G26" s="14"/>
      <c r="H26" s="84"/>
      <c r="I26" s="87"/>
      <c r="J26" s="22"/>
      <c r="K26" s="22"/>
      <c r="L26" s="22"/>
    </row>
    <row r="27" spans="1:12" s="10" customFormat="1" ht="18.75" x14ac:dyDescent="0.25">
      <c r="A27" s="27">
        <v>14</v>
      </c>
      <c r="B27" s="76"/>
      <c r="C27" s="77"/>
      <c r="D27" s="72"/>
      <c r="E27" s="13"/>
      <c r="F27" s="33"/>
      <c r="G27" s="14"/>
      <c r="H27" s="84"/>
      <c r="I27" s="87"/>
      <c r="J27" s="22"/>
      <c r="K27" s="22"/>
      <c r="L27" s="22"/>
    </row>
    <row r="28" spans="1:12" s="10" customFormat="1" ht="18.75" x14ac:dyDescent="0.25">
      <c r="A28" s="27">
        <v>15</v>
      </c>
      <c r="B28" s="76"/>
      <c r="C28" s="77"/>
      <c r="D28" s="72"/>
      <c r="E28" s="13"/>
      <c r="F28" s="33"/>
      <c r="G28" s="14"/>
      <c r="H28" s="84"/>
      <c r="I28" s="95"/>
      <c r="J28" s="89"/>
      <c r="K28" s="89"/>
      <c r="L28" s="89"/>
    </row>
    <row r="29" spans="1:12" s="10" customFormat="1" ht="19.5" thickBot="1" x14ac:dyDescent="0.3">
      <c r="A29" s="28">
        <v>16</v>
      </c>
      <c r="B29" s="29"/>
      <c r="C29" s="74"/>
      <c r="D29" s="11"/>
      <c r="E29" s="11"/>
      <c r="F29" s="96"/>
      <c r="G29" s="12"/>
      <c r="H29" s="85"/>
      <c r="I29" s="100"/>
      <c r="J29" s="90"/>
      <c r="K29" s="90"/>
      <c r="L29" s="90"/>
    </row>
    <row r="30" spans="1:12" s="10" customFormat="1" ht="19.5" thickTop="1" x14ac:dyDescent="0.25">
      <c r="A30" s="67"/>
      <c r="B30" s="68"/>
      <c r="C30" s="69"/>
      <c r="D30" s="70"/>
      <c r="E30" s="70"/>
      <c r="F30" s="131"/>
      <c r="G30" s="68"/>
      <c r="H30"/>
    </row>
    <row r="31" spans="1:12" s="10" customFormat="1" ht="18.75" x14ac:dyDescent="0.25">
      <c r="A31" s="67"/>
      <c r="B31" s="68"/>
      <c r="C31" s="69"/>
      <c r="D31" s="70"/>
      <c r="E31" s="70"/>
      <c r="F31" s="131"/>
      <c r="G31" s="68"/>
      <c r="H31"/>
    </row>
    <row r="32" spans="1:12" s="10" customFormat="1" ht="18.75" x14ac:dyDescent="0.25">
      <c r="A32" s="67"/>
      <c r="B32" s="68"/>
      <c r="C32" s="69"/>
      <c r="D32" s="70"/>
      <c r="E32" s="70"/>
      <c r="F32" s="131"/>
      <c r="G32" s="68"/>
      <c r="H32"/>
    </row>
    <row r="34" spans="1:1" hidden="1" x14ac:dyDescent="0.25"/>
    <row r="35" spans="1:1" hidden="1" x14ac:dyDescent="0.25">
      <c r="A35" t="s">
        <v>205</v>
      </c>
    </row>
    <row r="36" spans="1:1" hidden="1" x14ac:dyDescent="0.25">
      <c r="A36" t="s">
        <v>206</v>
      </c>
    </row>
    <row r="37" spans="1:1" hidden="1" x14ac:dyDescent="0.25">
      <c r="A37" t="s">
        <v>207</v>
      </c>
    </row>
    <row r="38" spans="1:1" hidden="1" x14ac:dyDescent="0.25">
      <c r="A38" t="s">
        <v>208</v>
      </c>
    </row>
    <row r="39" spans="1:1" hidden="1" x14ac:dyDescent="0.25">
      <c r="A39" t="s">
        <v>209</v>
      </c>
    </row>
    <row r="40" spans="1:1" hidden="1" x14ac:dyDescent="0.25">
      <c r="A40" t="s">
        <v>210</v>
      </c>
    </row>
    <row r="41" spans="1:1" hidden="1" x14ac:dyDescent="0.25">
      <c r="A41" t="s">
        <v>211</v>
      </c>
    </row>
    <row r="42" spans="1:1" hidden="1" x14ac:dyDescent="0.25">
      <c r="A42" t="s">
        <v>212</v>
      </c>
    </row>
    <row r="43" spans="1:1" hidden="1" x14ac:dyDescent="0.25">
      <c r="A43" t="s">
        <v>213</v>
      </c>
    </row>
    <row r="44" spans="1:1" hidden="1" x14ac:dyDescent="0.25">
      <c r="A44" t="s">
        <v>214</v>
      </c>
    </row>
    <row r="45" spans="1:1" hidden="1" x14ac:dyDescent="0.25"/>
  </sheetData>
  <mergeCells count="5">
    <mergeCell ref="A6:B6"/>
    <mergeCell ref="A2:E2"/>
    <mergeCell ref="B3:E3"/>
    <mergeCell ref="A7:B7"/>
    <mergeCell ref="C1:E1"/>
  </mergeCells>
  <dataValidations disablePrompts="1" count="2">
    <dataValidation type="list" allowBlank="1" showInputMessage="1" showErrorMessage="1" sqref="C30:C32" xr:uid="{855FDF1C-9F3E-43AA-BE64-2D877D235E2D}">
      <formula1>"Adhesive, Coating, Flexographic Fluorescent Ink, Flexographic Ink: Non-Porous Substrate, Flexographic Ink: Pourous Substrate, Gravure Ink, Letterpress Ink, Offset Lithographic Ink"</formula1>
    </dataValidation>
    <dataValidation type="list" allowBlank="1" sqref="C13:C29" xr:uid="{64879D21-7D8D-4EF9-ACD9-25C01E8737AF}">
      <formula1>$A$36:$A$44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53" r:id="rId3" name="Check Box 5">
              <controlPr defaultSize="0" autoFill="0" autoLine="0" autoPict="0">
                <anchor moveWithCells="1">
                  <from>
                    <xdr:col>0</xdr:col>
                    <xdr:colOff>3695700</xdr:colOff>
                    <xdr:row>2</xdr:row>
                    <xdr:rowOff>28575</xdr:rowOff>
                  </from>
                  <to>
                    <xdr:col>1</xdr:col>
                    <xdr:colOff>0</xdr:colOff>
                    <xdr:row>2</xdr:row>
                    <xdr:rowOff>247650</xdr:rowOff>
                  </to>
                </anchor>
              </controlPr>
            </control>
          </mc:Choice>
        </mc:AlternateContent>
        <mc:AlternateContent xmlns:mc="http://schemas.openxmlformats.org/markup-compatibility/2006">
          <mc:Choice Requires="x14">
            <control shapeId="2054" r:id="rId4" name="Check Box 6">
              <controlPr defaultSize="0" autoFill="0" autoLine="0" autoPict="0">
                <anchor moveWithCells="1">
                  <from>
                    <xdr:col>0</xdr:col>
                    <xdr:colOff>3705225</xdr:colOff>
                    <xdr:row>3</xdr:row>
                    <xdr:rowOff>9525</xdr:rowOff>
                  </from>
                  <to>
                    <xdr:col>0</xdr:col>
                    <xdr:colOff>3981450</xdr:colOff>
                    <xdr:row>3</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0DE6E-5C80-4C1B-A606-3197CE5BA823}">
  <dimension ref="A1:P49"/>
  <sheetViews>
    <sheetView zoomScaleNormal="100" workbookViewId="0">
      <selection activeCell="A7" sqref="A7:B7"/>
    </sheetView>
  </sheetViews>
  <sheetFormatPr defaultRowHeight="15" x14ac:dyDescent="0.25"/>
  <cols>
    <col min="1" max="1" width="40" customWidth="1"/>
    <col min="2" max="2" width="39.5703125" customWidth="1"/>
    <col min="3" max="3" width="42" customWidth="1"/>
    <col min="4" max="4" width="28.42578125" customWidth="1"/>
    <col min="5" max="5" width="20.7109375" customWidth="1"/>
    <col min="6" max="6" width="29.28515625" customWidth="1"/>
    <col min="7" max="7" width="30" customWidth="1"/>
    <col min="8" max="8" width="30.140625" customWidth="1"/>
    <col min="9" max="9" width="26.7109375" customWidth="1"/>
    <col min="10" max="10" width="31" customWidth="1"/>
    <col min="11" max="12" width="26.85546875" customWidth="1"/>
    <col min="13" max="13" width="24.85546875" customWidth="1"/>
    <col min="14" max="14" width="22.5703125" customWidth="1"/>
  </cols>
  <sheetData>
    <row r="1" spans="1:16" ht="161.25" customHeight="1" thickBot="1" x14ac:dyDescent="0.3">
      <c r="A1" s="51"/>
      <c r="B1" s="52"/>
      <c r="C1" s="343" t="s">
        <v>215</v>
      </c>
      <c r="D1" s="343"/>
      <c r="E1" s="344"/>
    </row>
    <row r="2" spans="1:16" ht="21.75" thickTop="1" x14ac:dyDescent="0.35">
      <c r="A2" s="351" t="s">
        <v>113</v>
      </c>
      <c r="B2" s="351"/>
      <c r="C2" s="351"/>
      <c r="D2" s="351"/>
      <c r="E2" s="351"/>
      <c r="F2" s="165"/>
      <c r="G2" s="166"/>
    </row>
    <row r="3" spans="1:16" ht="21" x14ac:dyDescent="0.35">
      <c r="A3" s="172"/>
      <c r="B3" s="352" t="s">
        <v>114</v>
      </c>
      <c r="C3" s="352"/>
      <c r="D3" s="352"/>
      <c r="E3" s="352"/>
      <c r="F3" s="165"/>
      <c r="G3" s="166"/>
    </row>
    <row r="4" spans="1:16" ht="21.75" thickBot="1" x14ac:dyDescent="0.4">
      <c r="A4" s="173"/>
      <c r="B4" s="174" t="s">
        <v>115</v>
      </c>
      <c r="C4" s="173"/>
      <c r="D4" s="173"/>
      <c r="E4" s="173"/>
    </row>
    <row r="5" spans="1:16" ht="27" customHeight="1" thickTop="1" thickBot="1" x14ac:dyDescent="0.3">
      <c r="A5" s="198" t="s">
        <v>116</v>
      </c>
      <c r="B5" s="112"/>
      <c r="C5" s="112"/>
      <c r="D5" s="112"/>
      <c r="E5" s="113"/>
    </row>
    <row r="6" spans="1:16" s="1" customFormat="1" ht="30.75" customHeight="1" x14ac:dyDescent="0.3">
      <c r="A6" s="359" t="s">
        <v>200</v>
      </c>
      <c r="B6" s="360"/>
      <c r="C6" s="240" t="s">
        <v>118</v>
      </c>
      <c r="D6" s="110"/>
      <c r="E6" s="111"/>
    </row>
    <row r="7" spans="1:16" s="3" customFormat="1" ht="30.75" customHeight="1" thickBot="1" x14ac:dyDescent="0.35">
      <c r="A7" s="361"/>
      <c r="B7" s="362"/>
      <c r="C7" s="241">
        <v>2024</v>
      </c>
      <c r="D7" s="195"/>
      <c r="E7" s="196"/>
    </row>
    <row r="8" spans="1:16" s="1" customFormat="1" ht="30.75" customHeight="1" x14ac:dyDescent="0.3">
      <c r="A8" s="207" t="s">
        <v>120</v>
      </c>
      <c r="B8" s="208" t="s">
        <v>121</v>
      </c>
      <c r="C8" s="208" t="s">
        <v>122</v>
      </c>
      <c r="D8" s="208" t="s">
        <v>123</v>
      </c>
      <c r="E8" s="210" t="s">
        <v>124</v>
      </c>
    </row>
    <row r="9" spans="1:16" s="3" customFormat="1" ht="30.75" customHeight="1" x14ac:dyDescent="0.25">
      <c r="A9" s="211"/>
      <c r="B9" s="212" t="s">
        <v>201</v>
      </c>
      <c r="C9" s="212"/>
      <c r="D9" s="212"/>
      <c r="E9" s="213"/>
    </row>
    <row r="10" spans="1:16" s="1" customFormat="1" ht="30.75" customHeight="1" x14ac:dyDescent="0.3">
      <c r="A10" s="214" t="s">
        <v>128</v>
      </c>
      <c r="B10" s="215" t="s">
        <v>129</v>
      </c>
      <c r="C10" s="215" t="s">
        <v>130</v>
      </c>
      <c r="D10" s="215" t="s">
        <v>131</v>
      </c>
      <c r="E10" s="216" t="s">
        <v>132</v>
      </c>
    </row>
    <row r="11" spans="1:16" s="3" customFormat="1" ht="30.75" customHeight="1" thickBot="1" x14ac:dyDescent="0.35">
      <c r="A11" s="217"/>
      <c r="B11" s="218"/>
      <c r="C11" s="218"/>
      <c r="D11" s="218"/>
      <c r="E11" s="219"/>
    </row>
    <row r="12" spans="1:16" ht="21.75" thickBot="1" x14ac:dyDescent="0.4">
      <c r="A12" s="40" t="s">
        <v>216</v>
      </c>
      <c r="B12" s="41"/>
      <c r="C12" s="42"/>
      <c r="D12" s="42"/>
      <c r="E12" s="42"/>
      <c r="F12" s="2"/>
    </row>
    <row r="13" spans="1:16" ht="94.5" thickBot="1" x14ac:dyDescent="0.3">
      <c r="A13" s="30" t="s">
        <v>140</v>
      </c>
      <c r="B13" s="31" t="s">
        <v>141</v>
      </c>
      <c r="C13" s="34" t="s">
        <v>217</v>
      </c>
      <c r="D13" s="31" t="s">
        <v>143</v>
      </c>
      <c r="E13" s="31" t="s">
        <v>144</v>
      </c>
      <c r="F13" s="31" t="s">
        <v>145</v>
      </c>
      <c r="G13" s="34" t="s">
        <v>146</v>
      </c>
      <c r="H13" s="34" t="s">
        <v>147</v>
      </c>
      <c r="I13" s="31" t="s">
        <v>148</v>
      </c>
      <c r="J13" s="31" t="s">
        <v>149</v>
      </c>
      <c r="K13" s="31" t="s">
        <v>150</v>
      </c>
      <c r="L13" s="31" t="s">
        <v>151</v>
      </c>
      <c r="M13" s="34" t="s">
        <v>359</v>
      </c>
      <c r="N13" s="31" t="s">
        <v>153</v>
      </c>
    </row>
    <row r="14" spans="1:16" s="7" customFormat="1" ht="19.5" thickTop="1" x14ac:dyDescent="0.25">
      <c r="A14" s="25">
        <v>1</v>
      </c>
      <c r="B14" s="35"/>
      <c r="C14" s="5"/>
      <c r="D14" s="5"/>
      <c r="E14" s="5"/>
      <c r="F14" s="23"/>
      <c r="G14" s="39"/>
      <c r="H14" s="39"/>
      <c r="I14" s="58"/>
      <c r="J14" s="58"/>
      <c r="K14" s="58"/>
      <c r="L14" s="58"/>
      <c r="M14" s="84"/>
      <c r="N14" s="66"/>
      <c r="O14" s="10"/>
      <c r="P14" s="10"/>
    </row>
    <row r="15" spans="1:16" s="10" customFormat="1" ht="18.75" x14ac:dyDescent="0.25">
      <c r="A15" s="26">
        <v>2</v>
      </c>
      <c r="B15" s="32"/>
      <c r="C15" s="5"/>
      <c r="D15" s="5"/>
      <c r="E15" s="5"/>
      <c r="F15" s="23"/>
      <c r="G15" s="39"/>
      <c r="H15" s="133"/>
      <c r="I15" s="59"/>
      <c r="J15" s="59"/>
      <c r="K15" s="59"/>
      <c r="L15" s="59"/>
      <c r="M15" s="84"/>
      <c r="N15" s="22"/>
    </row>
    <row r="16" spans="1:16" s="10" customFormat="1" ht="18.75" x14ac:dyDescent="0.25">
      <c r="A16" s="26">
        <v>3</v>
      </c>
      <c r="B16" s="32"/>
      <c r="C16" s="5"/>
      <c r="D16" s="8"/>
      <c r="E16" s="8"/>
      <c r="F16" s="152"/>
      <c r="G16" s="39"/>
      <c r="H16" s="133"/>
      <c r="I16" s="59"/>
      <c r="J16" s="59"/>
      <c r="K16" s="59"/>
      <c r="L16" s="59"/>
      <c r="M16" s="84"/>
      <c r="N16" s="22"/>
    </row>
    <row r="17" spans="1:14" s="10" customFormat="1" ht="18.75" x14ac:dyDescent="0.25">
      <c r="A17" s="26">
        <v>4</v>
      </c>
      <c r="B17" s="32"/>
      <c r="C17" s="5"/>
      <c r="D17" s="8"/>
      <c r="E17" s="8"/>
      <c r="F17" s="152"/>
      <c r="G17" s="39"/>
      <c r="H17" s="133"/>
      <c r="I17" s="59"/>
      <c r="J17" s="59"/>
      <c r="K17" s="59"/>
      <c r="L17" s="59"/>
      <c r="M17" s="84"/>
      <c r="N17" s="22"/>
    </row>
    <row r="18" spans="1:14" s="10" customFormat="1" ht="18.75" x14ac:dyDescent="0.25">
      <c r="A18" s="26">
        <v>5</v>
      </c>
      <c r="B18" s="32"/>
      <c r="C18" s="5"/>
      <c r="D18" s="8"/>
      <c r="E18" s="8"/>
      <c r="F18" s="152"/>
      <c r="G18" s="39"/>
      <c r="H18" s="133"/>
      <c r="I18" s="59"/>
      <c r="J18" s="59"/>
      <c r="K18" s="59"/>
      <c r="L18" s="59"/>
      <c r="M18" s="84"/>
      <c r="N18" s="22"/>
    </row>
    <row r="19" spans="1:14" s="10" customFormat="1" ht="18.75" x14ac:dyDescent="0.25">
      <c r="A19" s="26">
        <v>6</v>
      </c>
      <c r="B19" s="32"/>
      <c r="C19" s="5"/>
      <c r="D19" s="8"/>
      <c r="E19" s="8"/>
      <c r="F19" s="152"/>
      <c r="G19" s="39"/>
      <c r="H19" s="133"/>
      <c r="I19" s="59"/>
      <c r="J19" s="59"/>
      <c r="K19" s="59"/>
      <c r="L19" s="59"/>
      <c r="M19" s="84"/>
      <c r="N19" s="22"/>
    </row>
    <row r="20" spans="1:14" s="10" customFormat="1" ht="18.75" x14ac:dyDescent="0.25">
      <c r="A20" s="26">
        <v>7</v>
      </c>
      <c r="B20" s="32"/>
      <c r="C20" s="5"/>
      <c r="D20" s="8"/>
      <c r="E20" s="8"/>
      <c r="F20" s="152"/>
      <c r="G20" s="39"/>
      <c r="H20" s="133"/>
      <c r="I20" s="59"/>
      <c r="J20" s="59"/>
      <c r="K20" s="59"/>
      <c r="L20" s="59"/>
      <c r="M20" s="84"/>
      <c r="N20" s="22"/>
    </row>
    <row r="21" spans="1:14" s="10" customFormat="1" ht="18.75" x14ac:dyDescent="0.25">
      <c r="A21" s="26">
        <v>8</v>
      </c>
      <c r="B21" s="32"/>
      <c r="C21" s="5"/>
      <c r="D21" s="8"/>
      <c r="E21" s="8"/>
      <c r="F21" s="152"/>
      <c r="G21" s="39"/>
      <c r="H21" s="133"/>
      <c r="I21" s="59"/>
      <c r="J21" s="59"/>
      <c r="K21" s="59"/>
      <c r="L21" s="59"/>
      <c r="M21" s="84"/>
      <c r="N21" s="22"/>
    </row>
    <row r="22" spans="1:14" s="10" customFormat="1" ht="18.75" x14ac:dyDescent="0.25">
      <c r="A22" s="26">
        <v>9</v>
      </c>
      <c r="B22" s="32"/>
      <c r="C22" s="5"/>
      <c r="D22" s="8"/>
      <c r="E22" s="8"/>
      <c r="F22" s="152"/>
      <c r="G22" s="39"/>
      <c r="H22" s="133"/>
      <c r="I22" s="59"/>
      <c r="J22" s="59"/>
      <c r="K22" s="59"/>
      <c r="L22" s="59"/>
      <c r="M22" s="84"/>
      <c r="N22" s="22"/>
    </row>
    <row r="23" spans="1:14" s="10" customFormat="1" ht="18.75" x14ac:dyDescent="0.25">
      <c r="A23" s="27">
        <v>10</v>
      </c>
      <c r="B23" s="33"/>
      <c r="C23" s="5"/>
      <c r="D23" s="13"/>
      <c r="E23" s="13"/>
      <c r="F23" s="153"/>
      <c r="G23" s="39"/>
      <c r="H23" s="133"/>
      <c r="I23" s="60"/>
      <c r="J23" s="60"/>
      <c r="K23" s="60"/>
      <c r="L23" s="60"/>
      <c r="M23" s="84"/>
      <c r="N23" s="22"/>
    </row>
    <row r="24" spans="1:14" s="10" customFormat="1" ht="18.75" x14ac:dyDescent="0.25">
      <c r="A24" s="27">
        <v>11</v>
      </c>
      <c r="B24" s="33"/>
      <c r="C24" s="5"/>
      <c r="D24" s="13"/>
      <c r="E24" s="13"/>
      <c r="F24" s="153"/>
      <c r="G24" s="39"/>
      <c r="H24" s="133"/>
      <c r="I24" s="60"/>
      <c r="J24" s="60"/>
      <c r="K24" s="60"/>
      <c r="L24" s="60"/>
      <c r="M24" s="84"/>
      <c r="N24" s="22"/>
    </row>
    <row r="25" spans="1:14" s="10" customFormat="1" ht="18.75" x14ac:dyDescent="0.25">
      <c r="A25" s="27">
        <v>12</v>
      </c>
      <c r="B25" s="33"/>
      <c r="C25" s="5"/>
      <c r="D25" s="13"/>
      <c r="E25" s="13"/>
      <c r="F25" s="153"/>
      <c r="G25" s="39"/>
      <c r="H25" s="133"/>
      <c r="I25" s="60"/>
      <c r="J25" s="60"/>
      <c r="K25" s="60"/>
      <c r="L25" s="60"/>
      <c r="M25" s="84"/>
      <c r="N25" s="22"/>
    </row>
    <row r="26" spans="1:14" s="10" customFormat="1" ht="18.75" x14ac:dyDescent="0.25">
      <c r="A26" s="27">
        <v>13</v>
      </c>
      <c r="B26" s="33"/>
      <c r="C26" s="5"/>
      <c r="D26" s="13"/>
      <c r="E26" s="13"/>
      <c r="F26" s="153"/>
      <c r="G26" s="39"/>
      <c r="H26" s="133"/>
      <c r="I26" s="60"/>
      <c r="J26" s="60"/>
      <c r="K26" s="60"/>
      <c r="L26" s="60"/>
      <c r="M26" s="84"/>
      <c r="N26" s="22"/>
    </row>
    <row r="27" spans="1:14" s="10" customFormat="1" ht="18.75" x14ac:dyDescent="0.25">
      <c r="A27" s="27">
        <v>14</v>
      </c>
      <c r="B27" s="33"/>
      <c r="C27" s="5"/>
      <c r="D27" s="13"/>
      <c r="E27" s="13"/>
      <c r="F27" s="153"/>
      <c r="G27" s="39"/>
      <c r="H27" s="133"/>
      <c r="I27" s="60"/>
      <c r="J27" s="60"/>
      <c r="K27" s="60"/>
      <c r="L27" s="60"/>
      <c r="M27" s="84"/>
      <c r="N27" s="22"/>
    </row>
    <row r="28" spans="1:14" s="10" customFormat="1" ht="18.75" x14ac:dyDescent="0.25">
      <c r="A28" s="27">
        <v>15</v>
      </c>
      <c r="B28" s="33"/>
      <c r="C28" s="22"/>
      <c r="D28" s="13"/>
      <c r="E28" s="13"/>
      <c r="F28" s="153"/>
      <c r="G28" s="154"/>
      <c r="H28" s="134"/>
      <c r="I28" s="60"/>
      <c r="J28" s="60"/>
      <c r="K28" s="60"/>
      <c r="L28" s="60"/>
      <c r="M28" s="84"/>
      <c r="N28" s="89"/>
    </row>
    <row r="29" spans="1:14" s="10" customFormat="1" ht="19.5" thickBot="1" x14ac:dyDescent="0.3">
      <c r="A29" s="28">
        <v>16</v>
      </c>
      <c r="B29" s="29"/>
      <c r="C29" s="21"/>
      <c r="D29" s="11"/>
      <c r="E29" s="11"/>
      <c r="F29" s="24"/>
      <c r="G29" s="38"/>
      <c r="H29" s="38"/>
      <c r="I29" s="61"/>
      <c r="J29" s="61"/>
      <c r="K29" s="61"/>
      <c r="L29" s="61"/>
      <c r="M29" s="85"/>
      <c r="N29" s="90"/>
    </row>
    <row r="30" spans="1:14" ht="15.75" thickTop="1" x14ac:dyDescent="0.25"/>
    <row r="32" spans="1:14" hidden="1" x14ac:dyDescent="0.25">
      <c r="A32" t="s">
        <v>218</v>
      </c>
    </row>
    <row r="33" spans="1:1" hidden="1" x14ac:dyDescent="0.25">
      <c r="A33" t="s">
        <v>219</v>
      </c>
    </row>
    <row r="34" spans="1:1" hidden="1" x14ac:dyDescent="0.25">
      <c r="A34" t="s">
        <v>220</v>
      </c>
    </row>
    <row r="35" spans="1:1" hidden="1" x14ac:dyDescent="0.25">
      <c r="A35" t="s">
        <v>221</v>
      </c>
    </row>
    <row r="36" spans="1:1" hidden="1" x14ac:dyDescent="0.25">
      <c r="A36" t="s">
        <v>222</v>
      </c>
    </row>
    <row r="37" spans="1:1" hidden="1" x14ac:dyDescent="0.25">
      <c r="A37" t="s">
        <v>223</v>
      </c>
    </row>
    <row r="38" spans="1:1" hidden="1" x14ac:dyDescent="0.25">
      <c r="A38" t="s">
        <v>224</v>
      </c>
    </row>
    <row r="39" spans="1:1" hidden="1" x14ac:dyDescent="0.25">
      <c r="A39" t="s">
        <v>225</v>
      </c>
    </row>
    <row r="40" spans="1:1" hidden="1" x14ac:dyDescent="0.25">
      <c r="A40" t="s">
        <v>226</v>
      </c>
    </row>
    <row r="41" spans="1:1" hidden="1" x14ac:dyDescent="0.25">
      <c r="A41" t="s">
        <v>227</v>
      </c>
    </row>
    <row r="42" spans="1:1" hidden="1" x14ac:dyDescent="0.25">
      <c r="A42" t="s">
        <v>228</v>
      </c>
    </row>
    <row r="43" spans="1:1" hidden="1" x14ac:dyDescent="0.25">
      <c r="A43" t="s">
        <v>229</v>
      </c>
    </row>
    <row r="44" spans="1:1" hidden="1" x14ac:dyDescent="0.25">
      <c r="A44" t="s">
        <v>230</v>
      </c>
    </row>
    <row r="45" spans="1:1" hidden="1" x14ac:dyDescent="0.25">
      <c r="A45" t="s">
        <v>231</v>
      </c>
    </row>
    <row r="46" spans="1:1" hidden="1" x14ac:dyDescent="0.25">
      <c r="A46" t="s">
        <v>232</v>
      </c>
    </row>
    <row r="47" spans="1:1" hidden="1" x14ac:dyDescent="0.25">
      <c r="A47" t="s">
        <v>233</v>
      </c>
    </row>
    <row r="48" spans="1:1" hidden="1" x14ac:dyDescent="0.25">
      <c r="A48" t="s">
        <v>234</v>
      </c>
    </row>
    <row r="49" spans="1:1" hidden="1" x14ac:dyDescent="0.25">
      <c r="A49" t="s">
        <v>235</v>
      </c>
    </row>
  </sheetData>
  <mergeCells count="5">
    <mergeCell ref="A6:B6"/>
    <mergeCell ref="A7:B7"/>
    <mergeCell ref="A2:E2"/>
    <mergeCell ref="B3:E3"/>
    <mergeCell ref="C1:E1"/>
  </mergeCells>
  <dataValidations count="2">
    <dataValidation type="list" allowBlank="1" showInputMessage="1" showErrorMessage="1" sqref="C14:C29" xr:uid="{CAD3CD34-DA0A-4833-A28B-E3AB23FA86E9}">
      <formula1>$A$32:$A$49</formula1>
    </dataValidation>
    <dataValidation type="list" allowBlank="1" showInputMessage="1" showErrorMessage="1" sqref="H14:H29" xr:uid="{26F51D4D-5817-43D7-A4E7-1B1EAB7869F3}">
      <formula1>"Waterborne (W/B), Solvent-Based (S/B)"</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80" r:id="rId3" name="Check Box 8">
              <controlPr defaultSize="0" autoFill="0" autoLine="0" autoPict="0">
                <anchor moveWithCells="1">
                  <from>
                    <xdr:col>0</xdr:col>
                    <xdr:colOff>2390775</xdr:colOff>
                    <xdr:row>2</xdr:row>
                    <xdr:rowOff>28575</xdr:rowOff>
                  </from>
                  <to>
                    <xdr:col>1</xdr:col>
                    <xdr:colOff>9525</xdr:colOff>
                    <xdr:row>2</xdr:row>
                    <xdr:rowOff>247650</xdr:rowOff>
                  </to>
                </anchor>
              </controlPr>
            </control>
          </mc:Choice>
        </mc:AlternateContent>
        <mc:AlternateContent xmlns:mc="http://schemas.openxmlformats.org/markup-compatibility/2006">
          <mc:Choice Requires="x14">
            <control shapeId="3081" r:id="rId4" name="Check Box 9">
              <controlPr defaultSize="0" autoFill="0" autoLine="0" autoPict="0">
                <anchor moveWithCells="1">
                  <from>
                    <xdr:col>0</xdr:col>
                    <xdr:colOff>2381250</xdr:colOff>
                    <xdr:row>3</xdr:row>
                    <xdr:rowOff>9525</xdr:rowOff>
                  </from>
                  <to>
                    <xdr:col>1</xdr:col>
                    <xdr:colOff>0</xdr:colOff>
                    <xdr:row>3</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B1358-D95E-4340-A9C5-82FC1153F6F7}">
  <dimension ref="A1:O169"/>
  <sheetViews>
    <sheetView zoomScaleNormal="100" workbookViewId="0">
      <selection activeCell="A7" sqref="A7:B7"/>
    </sheetView>
  </sheetViews>
  <sheetFormatPr defaultRowHeight="15" x14ac:dyDescent="0.25"/>
  <cols>
    <col min="1" max="1" width="31.140625" customWidth="1"/>
    <col min="2" max="2" width="39.5703125" customWidth="1"/>
    <col min="3" max="3" width="42" customWidth="1"/>
    <col min="4" max="4" width="28.42578125" customWidth="1"/>
    <col min="5" max="5" width="29.42578125" customWidth="1"/>
    <col min="6" max="6" width="26.42578125" customWidth="1"/>
    <col min="7" max="7" width="30" customWidth="1"/>
    <col min="8" max="8" width="30.140625" customWidth="1"/>
    <col min="9" max="10" width="26.7109375" customWidth="1"/>
    <col min="11" max="11" width="31" customWidth="1"/>
    <col min="12" max="13" width="24.5703125" customWidth="1"/>
    <col min="14" max="14" width="24.85546875" customWidth="1"/>
    <col min="15" max="15" width="22.5703125" customWidth="1"/>
  </cols>
  <sheetData>
    <row r="1" spans="1:14" ht="162" customHeight="1" thickBot="1" x14ac:dyDescent="0.3">
      <c r="A1" s="51"/>
      <c r="B1" s="52"/>
      <c r="C1" s="343" t="s">
        <v>236</v>
      </c>
      <c r="D1" s="343"/>
      <c r="E1" s="344"/>
    </row>
    <row r="2" spans="1:14" ht="21.75" thickTop="1" x14ac:dyDescent="0.35">
      <c r="A2" s="351" t="s">
        <v>113</v>
      </c>
      <c r="B2" s="351"/>
      <c r="C2" s="351"/>
      <c r="D2" s="351"/>
      <c r="E2" s="351"/>
      <c r="F2" s="165"/>
      <c r="G2" s="166"/>
    </row>
    <row r="3" spans="1:14" ht="21" x14ac:dyDescent="0.35">
      <c r="A3" s="172"/>
      <c r="B3" s="352" t="s">
        <v>114</v>
      </c>
      <c r="C3" s="352"/>
      <c r="D3" s="352"/>
      <c r="E3" s="352"/>
      <c r="F3" s="165"/>
      <c r="G3" s="166"/>
    </row>
    <row r="4" spans="1:14" ht="21.75" thickBot="1" x14ac:dyDescent="0.4">
      <c r="A4" s="173"/>
      <c r="B4" s="174" t="s">
        <v>115</v>
      </c>
      <c r="C4" s="173"/>
      <c r="D4" s="173"/>
      <c r="E4" s="173"/>
    </row>
    <row r="5" spans="1:14" ht="27" customHeight="1" thickTop="1" thickBot="1" x14ac:dyDescent="0.3">
      <c r="A5" s="198" t="s">
        <v>116</v>
      </c>
      <c r="B5" s="112"/>
      <c r="C5" s="112"/>
      <c r="D5" s="112"/>
      <c r="E5" s="113"/>
    </row>
    <row r="6" spans="1:14" s="1" customFormat="1" ht="42" customHeight="1" x14ac:dyDescent="0.3">
      <c r="A6" s="363" t="s">
        <v>200</v>
      </c>
      <c r="B6" s="364"/>
      <c r="C6" s="204" t="s">
        <v>118</v>
      </c>
      <c r="D6" s="197"/>
      <c r="E6" s="111"/>
    </row>
    <row r="7" spans="1:14" s="3" customFormat="1" ht="30" customHeight="1" thickBot="1" x14ac:dyDescent="0.35">
      <c r="A7" s="365"/>
      <c r="B7" s="366"/>
      <c r="C7" s="205">
        <v>2024</v>
      </c>
      <c r="D7" s="206"/>
      <c r="E7" s="196"/>
    </row>
    <row r="8" spans="1:14" s="1" customFormat="1" ht="30" customHeight="1" x14ac:dyDescent="0.3">
      <c r="A8" s="207" t="s">
        <v>120</v>
      </c>
      <c r="B8" s="208" t="s">
        <v>121</v>
      </c>
      <c r="C8" s="208" t="s">
        <v>122</v>
      </c>
      <c r="D8" s="208" t="s">
        <v>123</v>
      </c>
      <c r="E8" s="210" t="s">
        <v>124</v>
      </c>
    </row>
    <row r="9" spans="1:14" s="3" customFormat="1" ht="30" customHeight="1" x14ac:dyDescent="0.25">
      <c r="A9" s="211"/>
      <c r="B9" s="212" t="s">
        <v>201</v>
      </c>
      <c r="C9" s="212"/>
      <c r="D9" s="212"/>
      <c r="E9" s="213"/>
    </row>
    <row r="10" spans="1:14" s="1" customFormat="1" ht="30" customHeight="1" x14ac:dyDescent="0.3">
      <c r="A10" s="214" t="s">
        <v>128</v>
      </c>
      <c r="B10" s="215" t="s">
        <v>129</v>
      </c>
      <c r="C10" s="215" t="s">
        <v>130</v>
      </c>
      <c r="D10" s="215" t="s">
        <v>131</v>
      </c>
      <c r="E10" s="216" t="s">
        <v>237</v>
      </c>
    </row>
    <row r="11" spans="1:14" s="3" customFormat="1" ht="30" customHeight="1" thickBot="1" x14ac:dyDescent="0.35">
      <c r="A11" s="217"/>
      <c r="B11" s="218"/>
      <c r="C11" s="218"/>
      <c r="D11" s="218"/>
      <c r="E11" s="219"/>
    </row>
    <row r="12" spans="1:14" ht="21.75" thickBot="1" x14ac:dyDescent="0.4">
      <c r="A12" s="40" t="s">
        <v>238</v>
      </c>
      <c r="B12" s="41"/>
      <c r="C12" s="42"/>
      <c r="D12" s="42"/>
      <c r="E12" s="42"/>
      <c r="F12" s="2"/>
    </row>
    <row r="13" spans="1:14" ht="113.25" thickBot="1" x14ac:dyDescent="0.3">
      <c r="A13" s="30" t="s">
        <v>140</v>
      </c>
      <c r="B13" s="31" t="s">
        <v>141</v>
      </c>
      <c r="C13" s="34" t="s">
        <v>217</v>
      </c>
      <c r="D13" s="31" t="s">
        <v>143</v>
      </c>
      <c r="E13" s="31" t="s">
        <v>144</v>
      </c>
      <c r="F13" s="31" t="s">
        <v>145</v>
      </c>
      <c r="G13" s="34" t="s">
        <v>146</v>
      </c>
      <c r="H13" s="34" t="s">
        <v>147</v>
      </c>
      <c r="I13" s="31" t="s">
        <v>148</v>
      </c>
      <c r="J13" s="31" t="s">
        <v>149</v>
      </c>
      <c r="K13" s="31" t="s">
        <v>150</v>
      </c>
      <c r="L13" s="31" t="s">
        <v>151</v>
      </c>
      <c r="M13" s="34" t="s">
        <v>359</v>
      </c>
      <c r="N13" s="31" t="s">
        <v>153</v>
      </c>
    </row>
    <row r="14" spans="1:14" ht="19.5" thickTop="1" x14ac:dyDescent="0.25">
      <c r="A14" s="25">
        <v>1</v>
      </c>
      <c r="B14" s="35"/>
      <c r="C14" s="5"/>
      <c r="D14" s="5"/>
      <c r="E14" s="5"/>
      <c r="F14" s="5"/>
      <c r="G14" s="43"/>
      <c r="H14" s="39"/>
      <c r="I14" s="84"/>
      <c r="J14" s="66"/>
      <c r="K14" s="5"/>
      <c r="L14" s="5"/>
      <c r="M14" s="5"/>
      <c r="N14" s="5"/>
    </row>
    <row r="15" spans="1:14" ht="18.75" x14ac:dyDescent="0.25">
      <c r="A15" s="26">
        <v>2</v>
      </c>
      <c r="B15" s="32"/>
      <c r="C15" s="5"/>
      <c r="D15" s="5"/>
      <c r="E15" s="5"/>
      <c r="F15" s="5"/>
      <c r="G15" s="32"/>
      <c r="H15" s="36"/>
      <c r="I15" s="84"/>
      <c r="J15" s="22"/>
      <c r="K15" s="5"/>
      <c r="L15" s="5"/>
      <c r="M15" s="5"/>
      <c r="N15" s="5"/>
    </row>
    <row r="16" spans="1:14" ht="18.75" x14ac:dyDescent="0.25">
      <c r="A16" s="26">
        <v>3</v>
      </c>
      <c r="B16" s="32"/>
      <c r="C16" s="8"/>
      <c r="D16" s="8"/>
      <c r="E16" s="8"/>
      <c r="F16" s="8"/>
      <c r="G16" s="32"/>
      <c r="H16" s="36"/>
      <c r="I16" s="84"/>
      <c r="J16" s="22"/>
      <c r="K16" s="8"/>
      <c r="L16" s="8"/>
      <c r="M16" s="8"/>
      <c r="N16" s="8"/>
    </row>
    <row r="17" spans="1:15" ht="18.75" x14ac:dyDescent="0.25">
      <c r="A17" s="26">
        <v>4</v>
      </c>
      <c r="B17" s="32"/>
      <c r="C17" s="8"/>
      <c r="D17" s="8"/>
      <c r="E17" s="8"/>
      <c r="F17" s="8"/>
      <c r="G17" s="32"/>
      <c r="H17" s="36"/>
      <c r="I17" s="84"/>
      <c r="J17" s="22"/>
      <c r="K17" s="8"/>
      <c r="L17" s="8"/>
      <c r="M17" s="8"/>
      <c r="N17" s="8"/>
    </row>
    <row r="18" spans="1:15" ht="18.75" x14ac:dyDescent="0.25">
      <c r="A18" s="26">
        <v>5</v>
      </c>
      <c r="B18" s="32"/>
      <c r="C18" s="8"/>
      <c r="D18" s="8"/>
      <c r="E18" s="8"/>
      <c r="F18" s="8"/>
      <c r="G18" s="32"/>
      <c r="H18" s="36"/>
      <c r="I18" s="84"/>
      <c r="J18" s="22"/>
      <c r="K18" s="8"/>
      <c r="L18" s="8"/>
      <c r="M18" s="8"/>
      <c r="N18" s="8"/>
    </row>
    <row r="19" spans="1:15" ht="18.75" x14ac:dyDescent="0.25">
      <c r="A19" s="26">
        <v>6</v>
      </c>
      <c r="B19" s="32"/>
      <c r="C19" s="8"/>
      <c r="D19" s="8"/>
      <c r="E19" s="8"/>
      <c r="F19" s="8"/>
      <c r="G19" s="32"/>
      <c r="H19" s="36"/>
      <c r="I19" s="84"/>
      <c r="J19" s="22"/>
      <c r="K19" s="8"/>
      <c r="L19" s="8"/>
      <c r="M19" s="8"/>
      <c r="N19" s="8"/>
    </row>
    <row r="20" spans="1:15" ht="18.75" x14ac:dyDescent="0.25">
      <c r="A20" s="26">
        <v>7</v>
      </c>
      <c r="B20" s="32"/>
      <c r="C20" s="8"/>
      <c r="D20" s="8"/>
      <c r="E20" s="8"/>
      <c r="F20" s="8"/>
      <c r="G20" s="32"/>
      <c r="H20" s="36"/>
      <c r="I20" s="84"/>
      <c r="J20" s="22"/>
      <c r="K20" s="8"/>
      <c r="L20" s="8"/>
      <c r="M20" s="8"/>
      <c r="N20" s="8"/>
    </row>
    <row r="21" spans="1:15" ht="18.75" x14ac:dyDescent="0.25">
      <c r="A21" s="26">
        <v>8</v>
      </c>
      <c r="B21" s="32"/>
      <c r="C21" s="8"/>
      <c r="D21" s="8"/>
      <c r="E21" s="8"/>
      <c r="F21" s="8"/>
      <c r="G21" s="32"/>
      <c r="H21" s="36"/>
      <c r="I21" s="84"/>
      <c r="J21" s="22"/>
      <c r="K21" s="8"/>
      <c r="L21" s="8"/>
      <c r="M21" s="8"/>
      <c r="N21" s="8"/>
    </row>
    <row r="22" spans="1:15" ht="18.75" x14ac:dyDescent="0.25">
      <c r="A22" s="26">
        <v>9</v>
      </c>
      <c r="B22" s="32"/>
      <c r="C22" s="8"/>
      <c r="D22" s="8"/>
      <c r="E22" s="8"/>
      <c r="F22" s="8"/>
      <c r="G22" s="32"/>
      <c r="H22" s="36"/>
      <c r="I22" s="84"/>
      <c r="J22" s="22"/>
      <c r="K22" s="8"/>
      <c r="L22" s="8"/>
      <c r="M22" s="8"/>
      <c r="N22" s="8"/>
    </row>
    <row r="23" spans="1:15" ht="18.75" x14ac:dyDescent="0.25">
      <c r="A23" s="27">
        <v>10</v>
      </c>
      <c r="B23" s="33"/>
      <c r="C23" s="13"/>
      <c r="D23" s="13"/>
      <c r="E23" s="13"/>
      <c r="F23" s="13"/>
      <c r="G23" s="33"/>
      <c r="H23" s="36"/>
      <c r="I23" s="84"/>
      <c r="J23" s="22"/>
      <c r="K23" s="13"/>
      <c r="L23" s="13"/>
      <c r="M23" s="13"/>
      <c r="N23" s="13"/>
    </row>
    <row r="24" spans="1:15" ht="18.75" x14ac:dyDescent="0.25">
      <c r="A24" s="27">
        <v>11</v>
      </c>
      <c r="B24" s="33"/>
      <c r="C24" s="13"/>
      <c r="D24" s="13"/>
      <c r="E24" s="13"/>
      <c r="F24" s="13"/>
      <c r="G24" s="33"/>
      <c r="H24" s="36"/>
      <c r="I24" s="84"/>
      <c r="J24" s="22"/>
      <c r="K24" s="13"/>
      <c r="L24" s="13"/>
      <c r="M24" s="13"/>
      <c r="N24" s="13"/>
    </row>
    <row r="25" spans="1:15" ht="18.75" x14ac:dyDescent="0.25">
      <c r="A25" s="27">
        <v>12</v>
      </c>
      <c r="B25" s="33"/>
      <c r="C25" s="13"/>
      <c r="D25" s="13"/>
      <c r="E25" s="13"/>
      <c r="F25" s="13"/>
      <c r="G25" s="33"/>
      <c r="H25" s="36"/>
      <c r="I25" s="84"/>
      <c r="J25" s="22"/>
      <c r="K25" s="13"/>
      <c r="L25" s="13"/>
      <c r="M25" s="13"/>
      <c r="N25" s="13"/>
    </row>
    <row r="26" spans="1:15" ht="18.75" x14ac:dyDescent="0.25">
      <c r="A26" s="27">
        <v>13</v>
      </c>
      <c r="B26" s="33"/>
      <c r="C26" s="13"/>
      <c r="D26" s="13"/>
      <c r="E26" s="13"/>
      <c r="F26" s="13"/>
      <c r="G26" s="33"/>
      <c r="H26" s="36"/>
      <c r="I26" s="84"/>
      <c r="J26" s="22"/>
      <c r="K26" s="13"/>
      <c r="L26" s="13"/>
      <c r="M26" s="13"/>
      <c r="N26" s="13"/>
    </row>
    <row r="27" spans="1:15" ht="18.75" x14ac:dyDescent="0.25">
      <c r="A27" s="27">
        <v>14</v>
      </c>
      <c r="B27" s="33"/>
      <c r="C27" s="13"/>
      <c r="D27" s="13"/>
      <c r="E27" s="13"/>
      <c r="F27" s="13"/>
      <c r="G27" s="33"/>
      <c r="H27" s="36"/>
      <c r="I27" s="84"/>
      <c r="J27" s="22"/>
      <c r="K27" s="13"/>
      <c r="L27" s="13"/>
      <c r="M27" s="13"/>
      <c r="N27" s="13"/>
    </row>
    <row r="28" spans="1:15" s="10" customFormat="1" ht="18.75" x14ac:dyDescent="0.25">
      <c r="A28" s="27">
        <v>15</v>
      </c>
      <c r="B28" s="33"/>
      <c r="C28" s="13"/>
      <c r="D28" s="13"/>
      <c r="E28" s="13"/>
      <c r="F28" s="13"/>
      <c r="G28" s="33"/>
      <c r="H28" s="37"/>
      <c r="I28" s="84"/>
      <c r="J28" s="89"/>
      <c r="K28" s="13"/>
      <c r="L28" s="13"/>
      <c r="M28" s="13"/>
      <c r="N28" s="13"/>
      <c r="O28"/>
    </row>
    <row r="29" spans="1:15" s="10" customFormat="1" ht="19.5" thickBot="1" x14ac:dyDescent="0.3">
      <c r="A29" s="28">
        <v>16</v>
      </c>
      <c r="B29" s="29"/>
      <c r="C29" s="11"/>
      <c r="D29" s="11"/>
      <c r="E29" s="11"/>
      <c r="F29" s="11"/>
      <c r="G29" s="12"/>
      <c r="H29" s="38"/>
      <c r="I29" s="85"/>
      <c r="J29" s="90"/>
      <c r="K29" s="11"/>
      <c r="L29" s="11"/>
      <c r="M29" s="11"/>
      <c r="N29" s="11"/>
      <c r="O29"/>
    </row>
    <row r="30" spans="1:15" ht="15.75" thickTop="1" x14ac:dyDescent="0.25"/>
    <row r="152" spans="1:1" hidden="1" x14ac:dyDescent="0.25">
      <c r="A152" t="s">
        <v>239</v>
      </c>
    </row>
    <row r="153" spans="1:1" hidden="1" x14ac:dyDescent="0.25">
      <c r="A153" t="s">
        <v>240</v>
      </c>
    </row>
    <row r="154" spans="1:1" hidden="1" x14ac:dyDescent="0.25">
      <c r="A154" t="s">
        <v>241</v>
      </c>
    </row>
    <row r="155" spans="1:1" hidden="1" x14ac:dyDescent="0.25">
      <c r="A155" t="s">
        <v>242</v>
      </c>
    </row>
    <row r="156" spans="1:1" hidden="1" x14ac:dyDescent="0.25">
      <c r="A156" t="s">
        <v>243</v>
      </c>
    </row>
    <row r="157" spans="1:1" hidden="1" x14ac:dyDescent="0.25">
      <c r="A157" t="s">
        <v>244</v>
      </c>
    </row>
    <row r="158" spans="1:1" hidden="1" x14ac:dyDescent="0.25">
      <c r="A158" t="s">
        <v>245</v>
      </c>
    </row>
    <row r="159" spans="1:1" hidden="1" x14ac:dyDescent="0.25">
      <c r="A159" t="s">
        <v>246</v>
      </c>
    </row>
    <row r="160" spans="1:1" hidden="1" x14ac:dyDescent="0.25">
      <c r="A160" t="s">
        <v>247</v>
      </c>
    </row>
    <row r="161" spans="1:1" hidden="1" x14ac:dyDescent="0.25">
      <c r="A161" t="s">
        <v>248</v>
      </c>
    </row>
    <row r="162" spans="1:1" hidden="1" x14ac:dyDescent="0.25">
      <c r="A162" t="s">
        <v>249</v>
      </c>
    </row>
    <row r="163" spans="1:1" hidden="1" x14ac:dyDescent="0.25">
      <c r="A163" t="s">
        <v>250</v>
      </c>
    </row>
    <row r="164" spans="1:1" hidden="1" x14ac:dyDescent="0.25">
      <c r="A164" t="s">
        <v>251</v>
      </c>
    </row>
    <row r="165" spans="1:1" hidden="1" x14ac:dyDescent="0.25">
      <c r="A165" t="s">
        <v>252</v>
      </c>
    </row>
    <row r="166" spans="1:1" hidden="1" x14ac:dyDescent="0.25">
      <c r="A166" t="s">
        <v>253</v>
      </c>
    </row>
    <row r="167" spans="1:1" hidden="1" x14ac:dyDescent="0.25">
      <c r="A167" t="s">
        <v>254</v>
      </c>
    </row>
    <row r="168" spans="1:1" hidden="1" x14ac:dyDescent="0.25">
      <c r="A168" t="s">
        <v>255</v>
      </c>
    </row>
    <row r="169" spans="1:1" hidden="1" x14ac:dyDescent="0.25">
      <c r="A169" t="s">
        <v>256</v>
      </c>
    </row>
  </sheetData>
  <mergeCells count="5">
    <mergeCell ref="A6:B6"/>
    <mergeCell ref="A2:E2"/>
    <mergeCell ref="B3:E3"/>
    <mergeCell ref="A7:B7"/>
    <mergeCell ref="C1:E1"/>
  </mergeCells>
  <dataValidations disablePrompts="1" count="2">
    <dataValidation type="list" allowBlank="1" showInputMessage="1" showErrorMessage="1" sqref="H14:H29" xr:uid="{B3A7E14E-A8F6-489A-A30A-EA982C99ADD8}">
      <formula1>"Waterborne (W/B), Solvent-Based (S/B)"</formula1>
    </dataValidation>
    <dataValidation type="list" allowBlank="1" showInputMessage="1" showErrorMessage="1" sqref="C14:C29" xr:uid="{FF55E432-62C0-4992-B4F2-B62AE0728A35}">
      <formula1>$A$152:$A$169</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101" r:id="rId3" name="Check Box 5">
              <controlPr defaultSize="0" autoFill="0" autoLine="0" autoPict="0">
                <anchor moveWithCells="1">
                  <from>
                    <xdr:col>0</xdr:col>
                    <xdr:colOff>1762125</xdr:colOff>
                    <xdr:row>2</xdr:row>
                    <xdr:rowOff>28575</xdr:rowOff>
                  </from>
                  <to>
                    <xdr:col>0</xdr:col>
                    <xdr:colOff>2057400</xdr:colOff>
                    <xdr:row>2</xdr:row>
                    <xdr:rowOff>247650</xdr:rowOff>
                  </to>
                </anchor>
              </controlPr>
            </control>
          </mc:Choice>
        </mc:AlternateContent>
        <mc:AlternateContent xmlns:mc="http://schemas.openxmlformats.org/markup-compatibility/2006">
          <mc:Choice Requires="x14">
            <control shapeId="4102" r:id="rId4" name="Check Box 6">
              <controlPr defaultSize="0" autoFill="0" autoLine="0" autoPict="0">
                <anchor moveWithCells="1">
                  <from>
                    <xdr:col>0</xdr:col>
                    <xdr:colOff>1762125</xdr:colOff>
                    <xdr:row>3</xdr:row>
                    <xdr:rowOff>9525</xdr:rowOff>
                  </from>
                  <to>
                    <xdr:col>0</xdr:col>
                    <xdr:colOff>2038350</xdr:colOff>
                    <xdr:row>3</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9AB56-77CA-4385-A32C-ED8FDB499984}">
  <dimension ref="A1:N30"/>
  <sheetViews>
    <sheetView zoomScaleNormal="100" workbookViewId="0">
      <selection activeCell="A7" sqref="A7:B7"/>
    </sheetView>
  </sheetViews>
  <sheetFormatPr defaultRowHeight="15" x14ac:dyDescent="0.25"/>
  <cols>
    <col min="1" max="1" width="34.42578125" customWidth="1"/>
    <col min="2" max="2" width="39.5703125" customWidth="1"/>
    <col min="3" max="3" width="42" customWidth="1"/>
    <col min="4" max="4" width="28.42578125" customWidth="1"/>
    <col min="5" max="5" width="27.42578125" customWidth="1"/>
    <col min="6" max="6" width="34.42578125" customWidth="1"/>
    <col min="7" max="7" width="30" customWidth="1"/>
    <col min="8" max="8" width="30.140625" customWidth="1"/>
    <col min="9" max="10" width="26.7109375" customWidth="1"/>
    <col min="11" max="11" width="31" customWidth="1"/>
    <col min="12" max="12" width="24.140625" customWidth="1"/>
    <col min="13" max="13" width="24.5703125" customWidth="1"/>
    <col min="14" max="14" width="24.85546875" customWidth="1"/>
    <col min="15" max="15" width="22.5703125" customWidth="1"/>
  </cols>
  <sheetData>
    <row r="1" spans="1:14" ht="162.75" customHeight="1" thickBot="1" x14ac:dyDescent="0.3">
      <c r="A1" s="51"/>
      <c r="B1" s="52"/>
      <c r="C1" s="343" t="s">
        <v>257</v>
      </c>
      <c r="D1" s="343"/>
      <c r="E1" s="344"/>
    </row>
    <row r="2" spans="1:14" ht="21.75" thickTop="1" x14ac:dyDescent="0.35">
      <c r="A2" s="351" t="s">
        <v>113</v>
      </c>
      <c r="B2" s="351"/>
      <c r="C2" s="351"/>
      <c r="D2" s="351"/>
      <c r="E2" s="351"/>
      <c r="F2" s="165"/>
      <c r="G2" s="166"/>
    </row>
    <row r="3" spans="1:14" ht="21" x14ac:dyDescent="0.35">
      <c r="A3" s="172"/>
      <c r="B3" s="352" t="s">
        <v>114</v>
      </c>
      <c r="C3" s="352"/>
      <c r="D3" s="352"/>
      <c r="E3" s="352"/>
      <c r="F3" s="165"/>
      <c r="G3" s="166"/>
    </row>
    <row r="4" spans="1:14" ht="21.75" thickBot="1" x14ac:dyDescent="0.4">
      <c r="A4" s="173"/>
      <c r="B4" s="174" t="s">
        <v>115</v>
      </c>
      <c r="C4" s="173"/>
      <c r="D4" s="173"/>
      <c r="E4" s="173"/>
    </row>
    <row r="5" spans="1:14" ht="27" customHeight="1" thickTop="1" thickBot="1" x14ac:dyDescent="0.3">
      <c r="A5" s="198" t="s">
        <v>116</v>
      </c>
      <c r="B5" s="112"/>
      <c r="C5" s="112"/>
      <c r="D5" s="112"/>
      <c r="E5" s="113"/>
    </row>
    <row r="6" spans="1:14" s="1" customFormat="1" ht="30.75" customHeight="1" x14ac:dyDescent="0.3">
      <c r="A6" s="367" t="s">
        <v>200</v>
      </c>
      <c r="B6" s="368"/>
      <c r="C6" s="204" t="s">
        <v>118</v>
      </c>
      <c r="D6" s="197"/>
      <c r="E6" s="111"/>
    </row>
    <row r="7" spans="1:14" s="3" customFormat="1" ht="30.75" customHeight="1" thickBot="1" x14ac:dyDescent="0.35">
      <c r="A7" s="369"/>
      <c r="B7" s="370"/>
      <c r="C7" s="205">
        <v>2024</v>
      </c>
      <c r="D7" s="206"/>
      <c r="E7" s="196"/>
    </row>
    <row r="8" spans="1:14" s="1" customFormat="1" ht="39.75" customHeight="1" x14ac:dyDescent="0.3">
      <c r="A8" s="207" t="s">
        <v>120</v>
      </c>
      <c r="B8" s="208" t="s">
        <v>121</v>
      </c>
      <c r="C8" s="208" t="s">
        <v>122</v>
      </c>
      <c r="D8" s="208" t="s">
        <v>123</v>
      </c>
      <c r="E8" s="210" t="s">
        <v>124</v>
      </c>
    </row>
    <row r="9" spans="1:14" s="3" customFormat="1" ht="30.75" customHeight="1" x14ac:dyDescent="0.25">
      <c r="A9" s="211"/>
      <c r="B9" s="212" t="s">
        <v>201</v>
      </c>
      <c r="C9" s="212"/>
      <c r="D9" s="212"/>
      <c r="E9" s="213"/>
    </row>
    <row r="10" spans="1:14" s="1" customFormat="1" ht="30.75" customHeight="1" x14ac:dyDescent="0.3">
      <c r="A10" s="239" t="s">
        <v>128</v>
      </c>
      <c r="B10" s="215" t="s">
        <v>129</v>
      </c>
      <c r="C10" s="215" t="s">
        <v>130</v>
      </c>
      <c r="D10" s="215" t="s">
        <v>131</v>
      </c>
      <c r="E10" s="216" t="s">
        <v>132</v>
      </c>
    </row>
    <row r="11" spans="1:14" s="3" customFormat="1" ht="30.75" customHeight="1" thickBot="1" x14ac:dyDescent="0.35">
      <c r="A11" s="217"/>
      <c r="B11" s="218"/>
      <c r="C11" s="218"/>
      <c r="D11" s="218"/>
      <c r="E11" s="219"/>
    </row>
    <row r="12" spans="1:14" ht="21.75" thickBot="1" x14ac:dyDescent="0.4">
      <c r="A12" s="40" t="s">
        <v>258</v>
      </c>
      <c r="B12" s="41"/>
      <c r="C12" s="42"/>
      <c r="D12" s="42"/>
      <c r="E12" s="42"/>
      <c r="F12" s="2"/>
    </row>
    <row r="13" spans="1:14" ht="113.25" thickBot="1" x14ac:dyDescent="0.3">
      <c r="A13" s="30" t="s">
        <v>140</v>
      </c>
      <c r="B13" s="31" t="s">
        <v>141</v>
      </c>
      <c r="C13" s="34" t="s">
        <v>217</v>
      </c>
      <c r="D13" s="31" t="s">
        <v>143</v>
      </c>
      <c r="E13" s="31" t="s">
        <v>144</v>
      </c>
      <c r="F13" s="31" t="s">
        <v>145</v>
      </c>
      <c r="G13" s="34" t="s">
        <v>146</v>
      </c>
      <c r="H13" s="34" t="s">
        <v>147</v>
      </c>
      <c r="I13" s="31" t="s">
        <v>148</v>
      </c>
      <c r="J13" s="31" t="s">
        <v>149</v>
      </c>
      <c r="K13" s="31" t="s">
        <v>150</v>
      </c>
      <c r="L13" s="31" t="s">
        <v>151</v>
      </c>
      <c r="M13" s="34" t="s">
        <v>359</v>
      </c>
      <c r="N13" s="31" t="s">
        <v>153</v>
      </c>
    </row>
    <row r="14" spans="1:14" s="7" customFormat="1" ht="19.5" thickTop="1" x14ac:dyDescent="0.25">
      <c r="A14" s="25">
        <v>1</v>
      </c>
      <c r="B14" s="35"/>
      <c r="C14" s="5"/>
      <c r="D14" s="5"/>
      <c r="E14" s="5"/>
      <c r="F14" s="5"/>
      <c r="G14" s="43"/>
      <c r="H14" s="39"/>
      <c r="I14" s="84"/>
      <c r="J14" s="66"/>
      <c r="K14" s="5"/>
      <c r="L14" s="5"/>
      <c r="M14" s="5"/>
      <c r="N14" s="5"/>
    </row>
    <row r="15" spans="1:14" s="10" customFormat="1" ht="18.75" x14ac:dyDescent="0.25">
      <c r="A15" s="26">
        <v>2</v>
      </c>
      <c r="B15" s="32"/>
      <c r="C15" s="5"/>
      <c r="D15" s="5"/>
      <c r="E15" s="5"/>
      <c r="F15" s="5"/>
      <c r="G15" s="32"/>
      <c r="H15" s="36"/>
      <c r="I15" s="84"/>
      <c r="J15" s="22"/>
      <c r="K15" s="5"/>
      <c r="L15" s="5"/>
      <c r="M15" s="5"/>
      <c r="N15" s="5"/>
    </row>
    <row r="16" spans="1:14" s="10" customFormat="1" ht="18.75" x14ac:dyDescent="0.25">
      <c r="A16" s="26">
        <v>3</v>
      </c>
      <c r="B16" s="32"/>
      <c r="C16" s="5"/>
      <c r="D16" s="8"/>
      <c r="E16" s="8"/>
      <c r="F16" s="8"/>
      <c r="G16" s="32"/>
      <c r="H16" s="36"/>
      <c r="I16" s="84"/>
      <c r="J16" s="22"/>
      <c r="K16" s="8"/>
      <c r="L16" s="8"/>
      <c r="M16" s="8"/>
      <c r="N16" s="8"/>
    </row>
    <row r="17" spans="1:14" s="10" customFormat="1" ht="18.75" x14ac:dyDescent="0.25">
      <c r="A17" s="26">
        <v>4</v>
      </c>
      <c r="B17" s="32"/>
      <c r="C17" s="5"/>
      <c r="D17" s="8"/>
      <c r="E17" s="8"/>
      <c r="F17" s="8"/>
      <c r="G17" s="32"/>
      <c r="H17" s="36"/>
      <c r="I17" s="84"/>
      <c r="J17" s="22"/>
      <c r="K17" s="8"/>
      <c r="L17" s="8"/>
      <c r="M17" s="8"/>
      <c r="N17" s="8"/>
    </row>
    <row r="18" spans="1:14" s="10" customFormat="1" ht="18.75" x14ac:dyDescent="0.25">
      <c r="A18" s="26">
        <v>5</v>
      </c>
      <c r="B18" s="32"/>
      <c r="C18" s="5"/>
      <c r="D18" s="8"/>
      <c r="E18" s="8"/>
      <c r="F18" s="8"/>
      <c r="G18" s="32"/>
      <c r="H18" s="36"/>
      <c r="I18" s="84"/>
      <c r="J18" s="22"/>
      <c r="K18" s="8"/>
      <c r="L18" s="8"/>
      <c r="M18" s="8"/>
      <c r="N18" s="8"/>
    </row>
    <row r="19" spans="1:14" s="10" customFormat="1" ht="18.75" x14ac:dyDescent="0.25">
      <c r="A19" s="26">
        <v>6</v>
      </c>
      <c r="B19" s="32"/>
      <c r="C19" s="5"/>
      <c r="D19" s="8"/>
      <c r="E19" s="8"/>
      <c r="F19" s="8"/>
      <c r="G19" s="32"/>
      <c r="H19" s="36"/>
      <c r="I19" s="84"/>
      <c r="J19" s="22"/>
      <c r="K19" s="8"/>
      <c r="L19" s="8"/>
      <c r="M19" s="8"/>
      <c r="N19" s="8"/>
    </row>
    <row r="20" spans="1:14" s="10" customFormat="1" ht="18.75" x14ac:dyDescent="0.25">
      <c r="A20" s="26">
        <v>7</v>
      </c>
      <c r="B20" s="32"/>
      <c r="C20" s="5"/>
      <c r="D20" s="8"/>
      <c r="E20" s="8"/>
      <c r="F20" s="8"/>
      <c r="G20" s="32"/>
      <c r="H20" s="36"/>
      <c r="I20" s="84"/>
      <c r="J20" s="22"/>
      <c r="K20" s="8"/>
      <c r="L20" s="8"/>
      <c r="M20" s="8"/>
      <c r="N20" s="8"/>
    </row>
    <row r="21" spans="1:14" s="10" customFormat="1" ht="18.75" x14ac:dyDescent="0.25">
      <c r="A21" s="26">
        <v>8</v>
      </c>
      <c r="B21" s="32"/>
      <c r="C21" s="5"/>
      <c r="D21" s="8"/>
      <c r="E21" s="8"/>
      <c r="F21" s="8"/>
      <c r="G21" s="32"/>
      <c r="H21" s="36"/>
      <c r="I21" s="84"/>
      <c r="J21" s="22"/>
      <c r="K21" s="8"/>
      <c r="L21" s="8"/>
      <c r="M21" s="8"/>
      <c r="N21" s="8"/>
    </row>
    <row r="22" spans="1:14" s="10" customFormat="1" ht="18.75" x14ac:dyDescent="0.25">
      <c r="A22" s="26">
        <v>9</v>
      </c>
      <c r="B22" s="32"/>
      <c r="C22" s="5"/>
      <c r="D22" s="8"/>
      <c r="E22" s="8"/>
      <c r="F22" s="8"/>
      <c r="G22" s="32"/>
      <c r="H22" s="36"/>
      <c r="I22" s="84"/>
      <c r="J22" s="22"/>
      <c r="K22" s="8"/>
      <c r="L22" s="8"/>
      <c r="M22" s="8"/>
      <c r="N22" s="8"/>
    </row>
    <row r="23" spans="1:14" s="10" customFormat="1" ht="18.75" x14ac:dyDescent="0.25">
      <c r="A23" s="27">
        <v>10</v>
      </c>
      <c r="B23" s="33"/>
      <c r="C23" s="5"/>
      <c r="D23" s="13"/>
      <c r="E23" s="13"/>
      <c r="F23" s="13"/>
      <c r="G23" s="33"/>
      <c r="H23" s="36"/>
      <c r="I23" s="84"/>
      <c r="J23" s="22"/>
      <c r="K23" s="13"/>
      <c r="L23" s="13"/>
      <c r="M23" s="13"/>
      <c r="N23" s="13"/>
    </row>
    <row r="24" spans="1:14" s="10" customFormat="1" ht="18.75" x14ac:dyDescent="0.25">
      <c r="A24" s="27">
        <v>11</v>
      </c>
      <c r="B24" s="33"/>
      <c r="C24" s="5"/>
      <c r="D24" s="13"/>
      <c r="E24" s="13"/>
      <c r="F24" s="13"/>
      <c r="G24" s="33"/>
      <c r="H24" s="36"/>
      <c r="I24" s="84"/>
      <c r="J24" s="22"/>
      <c r="K24" s="13"/>
      <c r="L24" s="13"/>
      <c r="M24" s="13"/>
      <c r="N24" s="13"/>
    </row>
    <row r="25" spans="1:14" s="10" customFormat="1" ht="18.75" x14ac:dyDescent="0.25">
      <c r="A25" s="27">
        <v>12</v>
      </c>
      <c r="B25" s="33"/>
      <c r="C25" s="5"/>
      <c r="D25" s="13"/>
      <c r="E25" s="13"/>
      <c r="F25" s="13"/>
      <c r="G25" s="33"/>
      <c r="H25" s="36"/>
      <c r="I25" s="84"/>
      <c r="J25" s="22"/>
      <c r="K25" s="13"/>
      <c r="L25" s="13"/>
      <c r="M25" s="13"/>
      <c r="N25" s="13"/>
    </row>
    <row r="26" spans="1:14" s="10" customFormat="1" ht="18.75" x14ac:dyDescent="0.25">
      <c r="A26" s="27">
        <v>13</v>
      </c>
      <c r="B26" s="33"/>
      <c r="C26" s="5"/>
      <c r="D26" s="13"/>
      <c r="E26" s="13"/>
      <c r="F26" s="13"/>
      <c r="G26" s="33"/>
      <c r="H26" s="36"/>
      <c r="I26" s="84"/>
      <c r="J26" s="22"/>
      <c r="K26" s="13"/>
      <c r="L26" s="13"/>
      <c r="M26" s="13"/>
      <c r="N26" s="13"/>
    </row>
    <row r="27" spans="1:14" s="10" customFormat="1" ht="18.75" x14ac:dyDescent="0.25">
      <c r="A27" s="27">
        <v>14</v>
      </c>
      <c r="B27" s="33"/>
      <c r="C27" s="5"/>
      <c r="D27" s="13"/>
      <c r="E27" s="13"/>
      <c r="F27" s="13"/>
      <c r="G27" s="33"/>
      <c r="H27" s="36"/>
      <c r="I27" s="84"/>
      <c r="J27" s="22"/>
      <c r="K27" s="13"/>
      <c r="L27" s="13"/>
      <c r="M27" s="13"/>
      <c r="N27" s="13"/>
    </row>
    <row r="28" spans="1:14" s="10" customFormat="1" ht="18.75" x14ac:dyDescent="0.25">
      <c r="A28" s="27">
        <v>15</v>
      </c>
      <c r="B28" s="33"/>
      <c r="C28" s="5"/>
      <c r="D28" s="13"/>
      <c r="E28" s="13"/>
      <c r="F28" s="13"/>
      <c r="G28" s="33"/>
      <c r="H28" s="37"/>
      <c r="I28" s="84"/>
      <c r="J28" s="89"/>
      <c r="K28" s="13"/>
      <c r="L28" s="13"/>
      <c r="M28" s="13"/>
      <c r="N28" s="13"/>
    </row>
    <row r="29" spans="1:14" s="10" customFormat="1" ht="19.5" thickBot="1" x14ac:dyDescent="0.3">
      <c r="A29" s="28">
        <v>16</v>
      </c>
      <c r="B29" s="29"/>
      <c r="C29" s="11"/>
      <c r="D29" s="11"/>
      <c r="E29" s="11"/>
      <c r="F29" s="11"/>
      <c r="G29" s="12"/>
      <c r="H29" s="38"/>
      <c r="I29" s="85"/>
      <c r="J29" s="90"/>
      <c r="K29" s="11"/>
      <c r="L29" s="11"/>
      <c r="M29" s="11"/>
      <c r="N29" s="11"/>
    </row>
    <row r="30" spans="1:14" ht="15.75" thickTop="1" x14ac:dyDescent="0.25"/>
  </sheetData>
  <mergeCells count="5">
    <mergeCell ref="A6:B6"/>
    <mergeCell ref="A2:E2"/>
    <mergeCell ref="B3:E3"/>
    <mergeCell ref="A7:B7"/>
    <mergeCell ref="C1:E1"/>
  </mergeCells>
  <dataValidations count="2">
    <dataValidation type="list" allowBlank="1" showInputMessage="1" showErrorMessage="1" sqref="C14:C29" xr:uid="{41CBD1A7-52D0-4545-9C7A-8745E08617B3}">
      <formula1>"Coating,Plastisol,Wash Primer"</formula1>
    </dataValidation>
    <dataValidation type="list" allowBlank="1" showInputMessage="1" showErrorMessage="1" sqref="H14:H29" xr:uid="{6D8C643C-4529-407D-BC9A-FA8C93435DF6}">
      <formula1>"Waterborne (W/B), Solvent-Based (S/B)"</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4" r:id="rId3" name="Check Box 4">
              <controlPr defaultSize="0" autoFill="0" autoLine="0" autoPict="0">
                <anchor moveWithCells="1">
                  <from>
                    <xdr:col>0</xdr:col>
                    <xdr:colOff>1990725</xdr:colOff>
                    <xdr:row>2</xdr:row>
                    <xdr:rowOff>28575</xdr:rowOff>
                  </from>
                  <to>
                    <xdr:col>0</xdr:col>
                    <xdr:colOff>2286000</xdr:colOff>
                    <xdr:row>2</xdr:row>
                    <xdr:rowOff>247650</xdr:rowOff>
                  </to>
                </anchor>
              </controlPr>
            </control>
          </mc:Choice>
        </mc:AlternateContent>
        <mc:AlternateContent xmlns:mc="http://schemas.openxmlformats.org/markup-compatibility/2006">
          <mc:Choice Requires="x14">
            <control shapeId="5125" r:id="rId4" name="Check Box 5">
              <controlPr defaultSize="0" autoFill="0" autoLine="0" autoPict="0">
                <anchor moveWithCells="1">
                  <from>
                    <xdr:col>0</xdr:col>
                    <xdr:colOff>1990725</xdr:colOff>
                    <xdr:row>3</xdr:row>
                    <xdr:rowOff>9525</xdr:rowOff>
                  </from>
                  <to>
                    <xdr:col>0</xdr:col>
                    <xdr:colOff>2266950</xdr:colOff>
                    <xdr:row>3</xdr:row>
                    <xdr:rowOff>219075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90AE2-A706-4CA4-906B-92D2BE6F4780}">
  <dimension ref="A1:P45"/>
  <sheetViews>
    <sheetView zoomScaleNormal="100" workbookViewId="0">
      <selection activeCell="A7" sqref="A7:B7"/>
    </sheetView>
  </sheetViews>
  <sheetFormatPr defaultRowHeight="15" x14ac:dyDescent="0.25"/>
  <cols>
    <col min="1" max="1" width="39.42578125" customWidth="1"/>
    <col min="2" max="2" width="39.5703125" customWidth="1"/>
    <col min="3" max="3" width="42" customWidth="1"/>
    <col min="4" max="4" width="28.42578125" customWidth="1"/>
    <col min="5" max="5" width="20.7109375" customWidth="1"/>
    <col min="6" max="6" width="35.28515625" customWidth="1"/>
    <col min="7" max="7" width="28.28515625" customWidth="1"/>
    <col min="8" max="8" width="26.42578125" customWidth="1"/>
    <col min="9" max="9" width="32.28515625" customWidth="1"/>
    <col min="10" max="10" width="30" customWidth="1"/>
    <col min="11" max="11" width="32" customWidth="1"/>
    <col min="12" max="12" width="31.85546875" customWidth="1"/>
    <col min="13" max="14" width="26.7109375" customWidth="1"/>
    <col min="15" max="15" width="31" customWidth="1"/>
    <col min="16" max="16" width="22.85546875" customWidth="1"/>
    <col min="17" max="17" width="24.5703125" customWidth="1"/>
    <col min="18" max="18" width="24.85546875" customWidth="1"/>
    <col min="19" max="19" width="22.5703125" customWidth="1"/>
  </cols>
  <sheetData>
    <row r="1" spans="1:16" ht="164.1" customHeight="1" thickBot="1" x14ac:dyDescent="0.3">
      <c r="A1" s="51"/>
      <c r="B1" s="52"/>
      <c r="C1" s="343" t="s">
        <v>259</v>
      </c>
      <c r="D1" s="343"/>
      <c r="E1" s="344"/>
      <c r="F1" s="144"/>
      <c r="G1" s="144"/>
    </row>
    <row r="2" spans="1:16" ht="21.75" thickTop="1" x14ac:dyDescent="0.35">
      <c r="A2" s="351" t="s">
        <v>113</v>
      </c>
      <c r="B2" s="351"/>
      <c r="C2" s="351"/>
      <c r="D2" s="351"/>
      <c r="E2" s="351"/>
      <c r="F2" s="165"/>
      <c r="G2" s="166"/>
    </row>
    <row r="3" spans="1:16" ht="21" x14ac:dyDescent="0.35">
      <c r="A3" s="172"/>
      <c r="B3" s="352" t="s">
        <v>114</v>
      </c>
      <c r="C3" s="352"/>
      <c r="D3" s="352"/>
      <c r="E3" s="352"/>
      <c r="F3" s="165"/>
      <c r="G3" s="166"/>
    </row>
    <row r="4" spans="1:16" ht="21.75" thickBot="1" x14ac:dyDescent="0.4">
      <c r="A4" s="173"/>
      <c r="B4" s="174" t="s">
        <v>115</v>
      </c>
      <c r="C4" s="173"/>
      <c r="D4" s="173"/>
      <c r="E4" s="173"/>
    </row>
    <row r="5" spans="1:16" ht="27" customHeight="1" thickTop="1" thickBot="1" x14ac:dyDescent="0.3">
      <c r="A5" s="198" t="s">
        <v>116</v>
      </c>
      <c r="B5" s="112"/>
      <c r="C5" s="112"/>
      <c r="D5" s="112"/>
      <c r="E5" s="113"/>
    </row>
    <row r="6" spans="1:16" s="1" customFormat="1" ht="31.5" customHeight="1" x14ac:dyDescent="0.3">
      <c r="A6" s="371" t="s">
        <v>200</v>
      </c>
      <c r="B6" s="372"/>
      <c r="C6" s="208" t="s">
        <v>118</v>
      </c>
      <c r="D6" s="197"/>
      <c r="E6" s="111"/>
    </row>
    <row r="7" spans="1:16" s="3" customFormat="1" ht="31.5" customHeight="1" thickBot="1" x14ac:dyDescent="0.35">
      <c r="A7" s="373"/>
      <c r="B7" s="374"/>
      <c r="C7" s="205">
        <v>2024</v>
      </c>
      <c r="D7" s="206"/>
      <c r="E7" s="196"/>
    </row>
    <row r="8" spans="1:16" s="1" customFormat="1" ht="36" customHeight="1" x14ac:dyDescent="0.3">
      <c r="A8" s="207" t="s">
        <v>120</v>
      </c>
      <c r="B8" s="208" t="s">
        <v>121</v>
      </c>
      <c r="C8" s="208" t="s">
        <v>122</v>
      </c>
      <c r="D8" s="208" t="s">
        <v>123</v>
      </c>
      <c r="E8" s="210" t="s">
        <v>124</v>
      </c>
      <c r="F8" s="141"/>
      <c r="G8" s="141"/>
    </row>
    <row r="9" spans="1:16" s="3" customFormat="1" ht="31.5" customHeight="1" x14ac:dyDescent="0.25">
      <c r="A9" s="211"/>
      <c r="B9" s="212" t="s">
        <v>201</v>
      </c>
      <c r="C9" s="212"/>
      <c r="D9" s="212"/>
      <c r="E9" s="213"/>
      <c r="F9" s="142"/>
      <c r="G9" s="142"/>
    </row>
    <row r="10" spans="1:16" s="1" customFormat="1" ht="36" customHeight="1" x14ac:dyDescent="0.3">
      <c r="A10" s="214" t="s">
        <v>128</v>
      </c>
      <c r="B10" s="215" t="s">
        <v>129</v>
      </c>
      <c r="C10" s="215" t="s">
        <v>130</v>
      </c>
      <c r="D10" s="215" t="s">
        <v>131</v>
      </c>
      <c r="E10" s="216" t="s">
        <v>132</v>
      </c>
      <c r="F10" s="143"/>
      <c r="G10" s="143"/>
    </row>
    <row r="11" spans="1:16" s="3" customFormat="1" ht="31.5" customHeight="1" thickBot="1" x14ac:dyDescent="0.4">
      <c r="A11" s="217"/>
      <c r="B11" s="218"/>
      <c r="C11" s="218"/>
      <c r="D11" s="218"/>
      <c r="E11" s="219"/>
      <c r="F11" s="137"/>
      <c r="G11" s="137"/>
    </row>
    <row r="12" spans="1:16" ht="21" x14ac:dyDescent="0.35">
      <c r="A12" s="235" t="s">
        <v>138</v>
      </c>
      <c r="B12" s="236"/>
      <c r="C12" s="238"/>
      <c r="D12" s="238"/>
      <c r="E12" s="237"/>
      <c r="F12" s="2"/>
      <c r="G12" s="2"/>
      <c r="H12" s="2"/>
      <c r="I12" s="2"/>
    </row>
    <row r="13" spans="1:16" ht="19.5" thickBot="1" x14ac:dyDescent="0.3">
      <c r="A13" s="126" t="s">
        <v>260</v>
      </c>
      <c r="B13" s="121"/>
      <c r="C13" s="199"/>
    </row>
    <row r="14" spans="1:16" ht="94.5" customHeight="1" thickBot="1" x14ac:dyDescent="0.3">
      <c r="A14" s="30" t="s">
        <v>140</v>
      </c>
      <c r="B14" s="31" t="s">
        <v>141</v>
      </c>
      <c r="C14" s="34" t="s">
        <v>261</v>
      </c>
      <c r="D14" s="31" t="s">
        <v>143</v>
      </c>
      <c r="E14" s="140" t="s">
        <v>144</v>
      </c>
      <c r="F14" s="31" t="s">
        <v>145</v>
      </c>
      <c r="G14" s="34" t="s">
        <v>146</v>
      </c>
      <c r="H14" s="34" t="s">
        <v>147</v>
      </c>
      <c r="I14" s="31" t="s">
        <v>148</v>
      </c>
      <c r="J14" s="31" t="s">
        <v>149</v>
      </c>
      <c r="K14" s="31" t="s">
        <v>150</v>
      </c>
      <c r="L14" s="34" t="s">
        <v>151</v>
      </c>
      <c r="M14" s="34" t="s">
        <v>359</v>
      </c>
      <c r="N14" s="31" t="s">
        <v>153</v>
      </c>
    </row>
    <row r="15" spans="1:16" s="7" customFormat="1" ht="19.5" thickTop="1" x14ac:dyDescent="0.25">
      <c r="A15" s="25">
        <v>1</v>
      </c>
      <c r="B15" s="35"/>
      <c r="C15" s="5"/>
      <c r="D15" s="5"/>
      <c r="E15" s="5"/>
      <c r="F15" s="23"/>
      <c r="G15" s="23"/>
      <c r="H15" s="39"/>
      <c r="I15" s="136"/>
      <c r="J15" s="43"/>
      <c r="K15" s="6"/>
      <c r="L15" s="6"/>
      <c r="M15" s="86"/>
      <c r="N15" s="66"/>
      <c r="O15" s="10"/>
      <c r="P15" s="10"/>
    </row>
    <row r="16" spans="1:16" s="10" customFormat="1" ht="18.75" x14ac:dyDescent="0.25">
      <c r="A16" s="26">
        <v>2</v>
      </c>
      <c r="B16" s="32"/>
      <c r="C16" s="5"/>
      <c r="D16" s="5"/>
      <c r="E16" s="5"/>
      <c r="F16" s="5"/>
      <c r="G16" s="5"/>
      <c r="H16" s="36"/>
      <c r="I16" s="5"/>
      <c r="J16" s="32"/>
      <c r="K16" s="32"/>
      <c r="L16" s="9"/>
      <c r="M16" s="84"/>
      <c r="N16" s="22"/>
    </row>
    <row r="17" spans="1:15" s="10" customFormat="1" ht="18.75" x14ac:dyDescent="0.25">
      <c r="A17" s="26">
        <v>3</v>
      </c>
      <c r="B17" s="32"/>
      <c r="C17" s="5"/>
      <c r="D17" s="8"/>
      <c r="E17" s="8"/>
      <c r="F17" s="8"/>
      <c r="G17" s="8"/>
      <c r="H17" s="36"/>
      <c r="I17" s="5"/>
      <c r="J17" s="32"/>
      <c r="K17" s="32"/>
      <c r="L17" s="9"/>
      <c r="M17" s="84"/>
      <c r="N17" s="22"/>
    </row>
    <row r="18" spans="1:15" s="10" customFormat="1" ht="18.75" x14ac:dyDescent="0.25">
      <c r="A18" s="26">
        <v>4</v>
      </c>
      <c r="B18" s="32"/>
      <c r="C18" s="5"/>
      <c r="D18" s="8"/>
      <c r="E18" s="8"/>
      <c r="F18" s="8"/>
      <c r="G18" s="8"/>
      <c r="H18" s="36"/>
      <c r="I18" s="5"/>
      <c r="J18" s="32"/>
      <c r="K18" s="32"/>
      <c r="L18" s="9"/>
      <c r="M18" s="84"/>
      <c r="N18" s="22"/>
    </row>
    <row r="19" spans="1:15" s="10" customFormat="1" ht="18.75" x14ac:dyDescent="0.25">
      <c r="A19" s="26">
        <v>5</v>
      </c>
      <c r="B19" s="32"/>
      <c r="C19" s="5"/>
      <c r="D19" s="8"/>
      <c r="E19" s="8"/>
      <c r="F19" s="8"/>
      <c r="G19" s="8"/>
      <c r="H19" s="36"/>
      <c r="I19" s="5"/>
      <c r="J19" s="32"/>
      <c r="K19" s="32"/>
      <c r="L19" s="9"/>
      <c r="M19" s="84"/>
      <c r="N19" s="22"/>
    </row>
    <row r="20" spans="1:15" s="10" customFormat="1" ht="18.75" x14ac:dyDescent="0.25">
      <c r="A20" s="26">
        <v>6</v>
      </c>
      <c r="B20" s="32"/>
      <c r="C20" s="5"/>
      <c r="D20" s="8"/>
      <c r="E20" s="8"/>
      <c r="F20" s="8"/>
      <c r="G20" s="8"/>
      <c r="H20" s="36"/>
      <c r="I20" s="5"/>
      <c r="J20" s="32"/>
      <c r="K20" s="32"/>
      <c r="L20" s="9"/>
      <c r="M20" s="84"/>
      <c r="N20" s="22"/>
    </row>
    <row r="21" spans="1:15" s="10" customFormat="1" ht="18.75" x14ac:dyDescent="0.25">
      <c r="A21" s="26">
        <v>7</v>
      </c>
      <c r="B21" s="32"/>
      <c r="C21" s="5"/>
      <c r="D21" s="8"/>
      <c r="E21" s="8"/>
      <c r="F21" s="8"/>
      <c r="G21" s="8"/>
      <c r="H21" s="36"/>
      <c r="I21" s="5"/>
      <c r="J21" s="32"/>
      <c r="K21" s="32"/>
      <c r="L21" s="9"/>
      <c r="M21" s="84"/>
      <c r="N21" s="22"/>
    </row>
    <row r="22" spans="1:15" s="10" customFormat="1" ht="18.75" x14ac:dyDescent="0.25">
      <c r="A22" s="26">
        <v>8</v>
      </c>
      <c r="B22" s="32"/>
      <c r="C22" s="5"/>
      <c r="D22" s="8"/>
      <c r="E22" s="8"/>
      <c r="F22" s="8"/>
      <c r="G22" s="8"/>
      <c r="H22" s="36"/>
      <c r="I22" s="5"/>
      <c r="J22" s="32"/>
      <c r="K22" s="32"/>
      <c r="L22" s="9"/>
      <c r="M22" s="84"/>
      <c r="N22" s="22"/>
    </row>
    <row r="23" spans="1:15" s="10" customFormat="1" ht="18.75" x14ac:dyDescent="0.25">
      <c r="A23" s="26">
        <v>9</v>
      </c>
      <c r="B23" s="32"/>
      <c r="C23" s="5"/>
      <c r="D23" s="8"/>
      <c r="E23" s="8"/>
      <c r="F23" s="8"/>
      <c r="G23" s="8"/>
      <c r="H23" s="36"/>
      <c r="I23" s="5"/>
      <c r="J23" s="32"/>
      <c r="K23" s="32"/>
      <c r="L23" s="9"/>
      <c r="M23" s="84"/>
      <c r="N23" s="22"/>
    </row>
    <row r="24" spans="1:15" s="10" customFormat="1" ht="18.75" x14ac:dyDescent="0.25">
      <c r="A24" s="27">
        <v>10</v>
      </c>
      <c r="B24" s="33"/>
      <c r="C24" s="5"/>
      <c r="D24" s="13"/>
      <c r="E24" s="13"/>
      <c r="F24" s="13"/>
      <c r="G24" s="13"/>
      <c r="H24" s="36"/>
      <c r="I24" s="5"/>
      <c r="J24" s="33"/>
      <c r="K24" s="33"/>
      <c r="L24" s="14"/>
      <c r="M24" s="84"/>
      <c r="N24" s="22"/>
    </row>
    <row r="25" spans="1:15" s="10" customFormat="1" ht="18.75" x14ac:dyDescent="0.25">
      <c r="A25" s="27">
        <v>11</v>
      </c>
      <c r="B25" s="33"/>
      <c r="C25" s="5"/>
      <c r="D25" s="13"/>
      <c r="E25" s="13"/>
      <c r="F25" s="13"/>
      <c r="G25" s="13"/>
      <c r="H25" s="36"/>
      <c r="I25" s="5"/>
      <c r="J25" s="33"/>
      <c r="K25" s="33"/>
      <c r="L25" s="14"/>
      <c r="M25" s="84"/>
      <c r="N25" s="22"/>
    </row>
    <row r="26" spans="1:15" s="10" customFormat="1" ht="18.75" x14ac:dyDescent="0.25">
      <c r="A26" s="27">
        <v>12</v>
      </c>
      <c r="B26" s="33"/>
      <c r="C26" s="5"/>
      <c r="D26" s="13"/>
      <c r="E26" s="13"/>
      <c r="F26" s="13"/>
      <c r="G26" s="13"/>
      <c r="H26" s="36"/>
      <c r="I26" s="5"/>
      <c r="J26" s="33"/>
      <c r="K26" s="33"/>
      <c r="L26" s="14"/>
      <c r="M26" s="84"/>
      <c r="N26" s="22"/>
    </row>
    <row r="27" spans="1:15" s="10" customFormat="1" ht="18.75" x14ac:dyDescent="0.25">
      <c r="A27" s="27">
        <v>13</v>
      </c>
      <c r="B27" s="33"/>
      <c r="C27" s="5"/>
      <c r="D27" s="13"/>
      <c r="E27" s="13"/>
      <c r="F27" s="13"/>
      <c r="G27" s="13"/>
      <c r="H27" s="36"/>
      <c r="I27" s="5"/>
      <c r="J27" s="33"/>
      <c r="K27" s="33"/>
      <c r="L27" s="14"/>
      <c r="M27" s="84"/>
      <c r="N27" s="22"/>
    </row>
    <row r="28" spans="1:15" s="10" customFormat="1" ht="18.75" x14ac:dyDescent="0.25">
      <c r="A28" s="27">
        <v>14</v>
      </c>
      <c r="B28" s="33"/>
      <c r="C28" s="5"/>
      <c r="D28" s="13"/>
      <c r="E28" s="13"/>
      <c r="F28" s="13"/>
      <c r="G28" s="13"/>
      <c r="H28" s="36"/>
      <c r="I28" s="5"/>
      <c r="J28" s="33"/>
      <c r="K28" s="33"/>
      <c r="L28" s="14"/>
      <c r="M28" s="84"/>
      <c r="N28" s="22"/>
    </row>
    <row r="29" spans="1:15" s="10" customFormat="1" ht="18.75" x14ac:dyDescent="0.25">
      <c r="A29" s="27">
        <v>15</v>
      </c>
      <c r="B29" s="33"/>
      <c r="C29" s="22"/>
      <c r="D29" s="13"/>
      <c r="E29" s="13"/>
      <c r="F29" s="13"/>
      <c r="G29" s="13"/>
      <c r="H29" s="37"/>
      <c r="I29" s="5"/>
      <c r="J29" s="33"/>
      <c r="K29" s="33"/>
      <c r="L29" s="14"/>
      <c r="M29" s="91"/>
      <c r="N29" s="89"/>
    </row>
    <row r="30" spans="1:15" s="10" customFormat="1" ht="19.5" thickBot="1" x14ac:dyDescent="0.3">
      <c r="A30" s="28">
        <v>16</v>
      </c>
      <c r="B30" s="29"/>
      <c r="C30" s="92"/>
      <c r="D30" s="11"/>
      <c r="E30" s="11"/>
      <c r="F30" s="24"/>
      <c r="G30" s="24"/>
      <c r="H30" s="38"/>
      <c r="I30" s="11"/>
      <c r="J30" s="12"/>
      <c r="K30" s="61"/>
      <c r="L30" s="61"/>
      <c r="M30" s="64"/>
      <c r="N30" s="90"/>
    </row>
    <row r="31" spans="1:15" ht="20.25" thickTop="1" thickBot="1" x14ac:dyDescent="0.3">
      <c r="A31" s="126" t="s">
        <v>262</v>
      </c>
      <c r="B31" s="121"/>
      <c r="C31" s="160"/>
    </row>
    <row r="32" spans="1:15" ht="75.75" thickBot="1" x14ac:dyDescent="0.3">
      <c r="A32" s="30" t="s">
        <v>140</v>
      </c>
      <c r="B32" s="31" t="s">
        <v>141</v>
      </c>
      <c r="C32" s="130" t="s">
        <v>263</v>
      </c>
      <c r="D32" s="34" t="s">
        <v>264</v>
      </c>
      <c r="E32" s="31" t="s">
        <v>143</v>
      </c>
      <c r="F32" s="31" t="s">
        <v>144</v>
      </c>
      <c r="G32" s="34" t="s">
        <v>168</v>
      </c>
      <c r="H32" s="34" t="s">
        <v>147</v>
      </c>
      <c r="I32" s="31" t="s">
        <v>149</v>
      </c>
      <c r="J32" s="31" t="s">
        <v>150</v>
      </c>
      <c r="K32" s="31" t="s">
        <v>265</v>
      </c>
      <c r="L32" s="34" t="s">
        <v>152</v>
      </c>
      <c r="M32" s="34" t="s">
        <v>153</v>
      </c>
      <c r="N32" s="233"/>
      <c r="O32" s="234"/>
    </row>
    <row r="33" spans="1:16" s="7" customFormat="1" ht="19.5" thickTop="1" x14ac:dyDescent="0.25">
      <c r="A33" s="25">
        <v>1</v>
      </c>
      <c r="B33" s="35"/>
      <c r="C33" s="5"/>
      <c r="D33" s="5"/>
      <c r="E33" s="5"/>
      <c r="F33" s="23"/>
      <c r="G33" s="23"/>
      <c r="H33" s="39"/>
      <c r="I33" s="58"/>
      <c r="J33" s="58"/>
      <c r="K33" s="65"/>
      <c r="L33" s="87"/>
      <c r="M33" s="88"/>
      <c r="N33" s="232"/>
      <c r="O33" s="10"/>
      <c r="P33" s="10"/>
    </row>
    <row r="34" spans="1:16" s="10" customFormat="1" ht="18.75" x14ac:dyDescent="0.25">
      <c r="A34" s="26">
        <v>2</v>
      </c>
      <c r="B34" s="32"/>
      <c r="C34" s="5"/>
      <c r="D34" s="5"/>
      <c r="E34" s="5"/>
      <c r="F34" s="23"/>
      <c r="G34" s="23"/>
      <c r="H34" s="36"/>
      <c r="I34" s="75"/>
      <c r="J34" s="59"/>
      <c r="K34" s="63"/>
      <c r="L34" s="87"/>
      <c r="M34" s="87"/>
      <c r="N34" s="232"/>
    </row>
    <row r="35" spans="1:16" s="10" customFormat="1" ht="18.75" x14ac:dyDescent="0.25">
      <c r="A35" s="26">
        <v>3</v>
      </c>
      <c r="B35" s="32"/>
      <c r="C35" s="5"/>
      <c r="D35" s="5"/>
      <c r="E35" s="8"/>
      <c r="F35" s="138"/>
      <c r="G35" s="23"/>
      <c r="H35" s="36"/>
      <c r="I35" s="75"/>
      <c r="J35" s="59"/>
      <c r="K35" s="63"/>
      <c r="L35" s="87"/>
      <c r="M35" s="87"/>
      <c r="N35" s="232"/>
    </row>
    <row r="36" spans="1:16" s="10" customFormat="1" ht="18.75" x14ac:dyDescent="0.25">
      <c r="A36" s="27">
        <v>4</v>
      </c>
      <c r="B36" s="33"/>
      <c r="C36" s="92"/>
      <c r="D36" s="92"/>
      <c r="E36" s="13"/>
      <c r="F36" s="139"/>
      <c r="G36" s="93"/>
      <c r="H36" s="37"/>
      <c r="I36" s="76"/>
      <c r="J36" s="60"/>
      <c r="K36" s="94"/>
      <c r="L36" s="95"/>
      <c r="M36" s="95"/>
      <c r="N36" s="232"/>
    </row>
    <row r="37" spans="1:16" s="10" customFormat="1" ht="19.5" thickBot="1" x14ac:dyDescent="0.3">
      <c r="A37" s="28">
        <v>5</v>
      </c>
      <c r="B37" s="96"/>
      <c r="C37" s="97"/>
      <c r="D37" s="97"/>
      <c r="E37" s="11"/>
      <c r="F37" s="24"/>
      <c r="G37" s="98"/>
      <c r="H37" s="99"/>
      <c r="I37" s="29"/>
      <c r="J37" s="61"/>
      <c r="K37" s="64"/>
      <c r="L37" s="100"/>
      <c r="M37" s="100"/>
      <c r="N37" s="232"/>
    </row>
    <row r="38" spans="1:16" ht="15.75" thickTop="1" x14ac:dyDescent="0.25"/>
    <row r="40" spans="1:16" hidden="1" x14ac:dyDescent="0.25">
      <c r="A40" t="s">
        <v>266</v>
      </c>
    </row>
    <row r="41" spans="1:16" hidden="1" x14ac:dyDescent="0.25">
      <c r="A41" t="s">
        <v>267</v>
      </c>
    </row>
    <row r="42" spans="1:16" hidden="1" x14ac:dyDescent="0.25">
      <c r="A42" t="s">
        <v>268</v>
      </c>
    </row>
    <row r="43" spans="1:16" hidden="1" x14ac:dyDescent="0.25"/>
    <row r="44" spans="1:16" hidden="1" x14ac:dyDescent="0.25">
      <c r="A44" t="s">
        <v>269</v>
      </c>
    </row>
    <row r="45" spans="1:16" hidden="1" x14ac:dyDescent="0.25">
      <c r="A45" t="s">
        <v>270</v>
      </c>
    </row>
  </sheetData>
  <mergeCells count="5">
    <mergeCell ref="A6:B6"/>
    <mergeCell ref="A7:B7"/>
    <mergeCell ref="A2:E2"/>
    <mergeCell ref="B3:E3"/>
    <mergeCell ref="C1:E1"/>
  </mergeCells>
  <dataValidations count="4">
    <dataValidation type="list" allowBlank="1" showInputMessage="1" showErrorMessage="1" sqref="H15:H30 H33:H37" xr:uid="{3597069B-E756-45B5-8C53-030E82B78D91}">
      <formula1>"Waterborne (W/B), Solvent-Based (S/B)"</formula1>
    </dataValidation>
    <dataValidation type="list" allowBlank="1" showInputMessage="1" showErrorMessage="1" sqref="C33:C37" xr:uid="{E7D5F2F6-9558-491C-B5C6-2B1737F370F0}">
      <formula1>"Heatset Web-Fed, Sheet-Fed, Non-Heatset Web-Fed"</formula1>
    </dataValidation>
    <dataValidation type="list" allowBlank="1" showInputMessage="1" showErrorMessage="1" sqref="C15:C30" xr:uid="{8501EE38-20D5-478B-B9EE-B9337E2C0A04}">
      <formula1>"Adhesive, Coating, Flexographic Fluorescent Ink, Flexographic Ink: Non-Porous Substrate, Flexographic Ink: Pourous Substrate, Gravure Ink, Letterpress Ink, Offset Lithographic Ink"</formula1>
    </dataValidation>
    <dataValidation type="list" allowBlank="1" showInputMessage="1" showErrorMessage="1" sqref="D33:D37" xr:uid="{DE7ABBFF-E421-47F4-8C5D-96C5F85EEC3D}">
      <formula1>IF(C33="Non-heatset web-fed",$A$44:$A$45,$A$40:$A$42)</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7" r:id="rId3" name="Check Box 3">
              <controlPr defaultSize="0" autoFill="0" autoLine="0" autoPict="0">
                <anchor moveWithCells="1">
                  <from>
                    <xdr:col>0</xdr:col>
                    <xdr:colOff>2409825</xdr:colOff>
                    <xdr:row>2</xdr:row>
                    <xdr:rowOff>28575</xdr:rowOff>
                  </from>
                  <to>
                    <xdr:col>1</xdr:col>
                    <xdr:colOff>76200</xdr:colOff>
                    <xdr:row>2</xdr:row>
                    <xdr:rowOff>247650</xdr:rowOff>
                  </to>
                </anchor>
              </controlPr>
            </control>
          </mc:Choice>
        </mc:AlternateContent>
        <mc:AlternateContent xmlns:mc="http://schemas.openxmlformats.org/markup-compatibility/2006">
          <mc:Choice Requires="x14">
            <control shapeId="6148" r:id="rId4" name="Check Box 4">
              <controlPr defaultSize="0" autoFill="0" autoLine="0" autoPict="0">
                <anchor moveWithCells="1">
                  <from>
                    <xdr:col>0</xdr:col>
                    <xdr:colOff>2409825</xdr:colOff>
                    <xdr:row>3</xdr:row>
                    <xdr:rowOff>9525</xdr:rowOff>
                  </from>
                  <to>
                    <xdr:col>1</xdr:col>
                    <xdr:colOff>57150</xdr:colOff>
                    <xdr:row>3</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85D46-EDB8-4806-B7C7-FC20534755D1}">
  <dimension ref="A1:N77"/>
  <sheetViews>
    <sheetView zoomScaleNormal="100" workbookViewId="0">
      <selection activeCell="A7" sqref="A7:B7"/>
    </sheetView>
  </sheetViews>
  <sheetFormatPr defaultRowHeight="15" x14ac:dyDescent="0.25"/>
  <cols>
    <col min="1" max="1" width="35.42578125" customWidth="1"/>
    <col min="2" max="2" width="39.5703125" customWidth="1"/>
    <col min="3" max="3" width="42" customWidth="1"/>
    <col min="4" max="4" width="28.42578125" customWidth="1"/>
    <col min="5" max="5" width="20.7109375" customWidth="1"/>
    <col min="6" max="6" width="33.5703125" customWidth="1"/>
    <col min="7" max="7" width="30" customWidth="1"/>
    <col min="8" max="8" width="30.140625" customWidth="1"/>
    <col min="9" max="10" width="26.7109375" customWidth="1"/>
    <col min="11" max="11" width="31" customWidth="1"/>
    <col min="12" max="13" width="24.5703125" customWidth="1"/>
    <col min="14" max="14" width="24.85546875" customWidth="1"/>
    <col min="15" max="15" width="22.5703125" customWidth="1"/>
  </cols>
  <sheetData>
    <row r="1" spans="1:14" ht="156.75" customHeight="1" thickBot="1" x14ac:dyDescent="0.3">
      <c r="A1" s="51"/>
      <c r="B1" s="52"/>
      <c r="C1" s="343" t="s">
        <v>271</v>
      </c>
      <c r="D1" s="343"/>
      <c r="E1" s="344"/>
    </row>
    <row r="2" spans="1:14" ht="21.75" thickTop="1" x14ac:dyDescent="0.35">
      <c r="A2" s="351" t="s">
        <v>113</v>
      </c>
      <c r="B2" s="351"/>
      <c r="C2" s="351"/>
      <c r="D2" s="351"/>
      <c r="E2" s="351"/>
      <c r="F2" s="165"/>
      <c r="G2" s="166"/>
    </row>
    <row r="3" spans="1:14" ht="21" x14ac:dyDescent="0.35">
      <c r="A3" s="172"/>
      <c r="B3" s="352" t="s">
        <v>114</v>
      </c>
      <c r="C3" s="352"/>
      <c r="D3" s="352"/>
      <c r="E3" s="352"/>
      <c r="F3" s="165"/>
      <c r="G3" s="166"/>
    </row>
    <row r="4" spans="1:14" ht="21.75" thickBot="1" x14ac:dyDescent="0.4">
      <c r="A4" s="173"/>
      <c r="B4" s="174" t="s">
        <v>115</v>
      </c>
      <c r="C4" s="173"/>
      <c r="D4" s="173"/>
      <c r="E4" s="173"/>
    </row>
    <row r="5" spans="1:14" ht="27" customHeight="1" thickTop="1" thickBot="1" x14ac:dyDescent="0.3">
      <c r="A5" s="198" t="s">
        <v>116</v>
      </c>
      <c r="B5" s="112"/>
      <c r="C5" s="112"/>
      <c r="D5" s="112"/>
      <c r="E5" s="113"/>
    </row>
    <row r="6" spans="1:14" s="1" customFormat="1" ht="30.75" customHeight="1" x14ac:dyDescent="0.3">
      <c r="A6" s="359" t="s">
        <v>200</v>
      </c>
      <c r="B6" s="360"/>
      <c r="C6" s="208" t="s">
        <v>118</v>
      </c>
      <c r="D6" s="197"/>
      <c r="E6" s="111"/>
    </row>
    <row r="7" spans="1:14" s="3" customFormat="1" ht="30.75" customHeight="1" thickBot="1" x14ac:dyDescent="0.35">
      <c r="A7" s="373"/>
      <c r="B7" s="374"/>
      <c r="C7" s="205">
        <v>2024</v>
      </c>
      <c r="D7" s="206"/>
      <c r="E7" s="196"/>
    </row>
    <row r="8" spans="1:14" s="1" customFormat="1" ht="38.25" customHeight="1" x14ac:dyDescent="0.3">
      <c r="A8" s="207" t="s">
        <v>120</v>
      </c>
      <c r="B8" s="208" t="s">
        <v>121</v>
      </c>
      <c r="C8" s="208" t="s">
        <v>122</v>
      </c>
      <c r="D8" s="208" t="s">
        <v>123</v>
      </c>
      <c r="E8" s="210" t="s">
        <v>124</v>
      </c>
    </row>
    <row r="9" spans="1:14" s="3" customFormat="1" ht="30.75" customHeight="1" x14ac:dyDescent="0.25">
      <c r="A9" s="211"/>
      <c r="B9" s="212" t="s">
        <v>201</v>
      </c>
      <c r="C9" s="212"/>
      <c r="D9" s="212"/>
      <c r="E9" s="213"/>
    </row>
    <row r="10" spans="1:14" s="1" customFormat="1" ht="37.5" customHeight="1" x14ac:dyDescent="0.3">
      <c r="A10" s="214" t="s">
        <v>128</v>
      </c>
      <c r="B10" s="215" t="s">
        <v>129</v>
      </c>
      <c r="C10" s="215" t="s">
        <v>130</v>
      </c>
      <c r="D10" s="215" t="s">
        <v>131</v>
      </c>
      <c r="E10" s="216" t="s">
        <v>132</v>
      </c>
    </row>
    <row r="11" spans="1:14" s="3" customFormat="1" ht="30.75" customHeight="1" thickBot="1" x14ac:dyDescent="0.35">
      <c r="A11" s="217"/>
      <c r="B11" s="218"/>
      <c r="C11" s="218"/>
      <c r="D11" s="218"/>
      <c r="E11" s="219"/>
    </row>
    <row r="12" spans="1:14" ht="21" x14ac:dyDescent="0.35">
      <c r="A12" s="235" t="s">
        <v>138</v>
      </c>
      <c r="B12" s="236"/>
      <c r="C12" s="238"/>
      <c r="D12" s="238"/>
      <c r="E12" s="237"/>
      <c r="F12" s="2"/>
    </row>
    <row r="13" spans="1:14" ht="19.5" thickBot="1" x14ac:dyDescent="0.3">
      <c r="A13" s="126" t="s">
        <v>272</v>
      </c>
      <c r="B13" s="158"/>
      <c r="C13" s="159"/>
    </row>
    <row r="14" spans="1:14" ht="113.25" thickBot="1" x14ac:dyDescent="0.3">
      <c r="A14" s="30" t="s">
        <v>140</v>
      </c>
      <c r="B14" s="31" t="s">
        <v>141</v>
      </c>
      <c r="C14" s="34" t="s">
        <v>261</v>
      </c>
      <c r="D14" s="31" t="s">
        <v>143</v>
      </c>
      <c r="E14" s="31" t="s">
        <v>144</v>
      </c>
      <c r="F14" s="31" t="s">
        <v>145</v>
      </c>
      <c r="G14" s="34" t="s">
        <v>146</v>
      </c>
      <c r="H14" s="34" t="s">
        <v>147</v>
      </c>
      <c r="I14" s="31" t="s">
        <v>148</v>
      </c>
      <c r="J14" s="34" t="s">
        <v>149</v>
      </c>
      <c r="K14" s="31" t="s">
        <v>150</v>
      </c>
      <c r="L14" s="31" t="s">
        <v>151</v>
      </c>
      <c r="M14" s="34" t="s">
        <v>359</v>
      </c>
      <c r="N14" s="31" t="s">
        <v>273</v>
      </c>
    </row>
    <row r="15" spans="1:14" s="7" customFormat="1" ht="19.5" thickTop="1" x14ac:dyDescent="0.25">
      <c r="A15" s="25">
        <v>1</v>
      </c>
      <c r="B15" s="35"/>
      <c r="C15" s="5"/>
      <c r="D15" s="5"/>
      <c r="E15" s="5"/>
      <c r="F15" s="136"/>
      <c r="G15" s="43"/>
      <c r="H15" s="39"/>
      <c r="I15" s="86"/>
      <c r="J15" s="88"/>
      <c r="K15" s="66"/>
      <c r="L15" s="66"/>
      <c r="M15" s="145"/>
      <c r="N15" s="145"/>
    </row>
    <row r="16" spans="1:14" s="10" customFormat="1" ht="18.75" x14ac:dyDescent="0.25">
      <c r="A16" s="26">
        <v>2</v>
      </c>
      <c r="B16" s="32"/>
      <c r="C16" s="5"/>
      <c r="D16" s="5"/>
      <c r="E16" s="5"/>
      <c r="F16" s="5"/>
      <c r="G16" s="32"/>
      <c r="H16" s="36"/>
      <c r="I16" s="84"/>
      <c r="J16" s="87"/>
      <c r="K16" s="22"/>
      <c r="L16" s="22"/>
      <c r="M16" s="22"/>
      <c r="N16" s="22"/>
    </row>
    <row r="17" spans="1:14" s="10" customFormat="1" ht="18.75" x14ac:dyDescent="0.25">
      <c r="A17" s="26">
        <v>3</v>
      </c>
      <c r="B17" s="32"/>
      <c r="C17" s="5"/>
      <c r="D17" s="8"/>
      <c r="E17" s="8"/>
      <c r="F17" s="5"/>
      <c r="G17" s="32"/>
      <c r="H17" s="36"/>
      <c r="I17" s="84"/>
      <c r="J17" s="87"/>
      <c r="K17" s="22"/>
      <c r="L17" s="22"/>
      <c r="M17" s="22"/>
      <c r="N17" s="22"/>
    </row>
    <row r="18" spans="1:14" s="10" customFormat="1" ht="18.75" x14ac:dyDescent="0.25">
      <c r="A18" s="26">
        <v>4</v>
      </c>
      <c r="B18" s="32"/>
      <c r="C18" s="5"/>
      <c r="D18" s="8"/>
      <c r="E18" s="8"/>
      <c r="F18" s="5"/>
      <c r="G18" s="32"/>
      <c r="H18" s="36"/>
      <c r="I18" s="84"/>
      <c r="J18" s="87"/>
      <c r="K18" s="22"/>
      <c r="L18" s="22"/>
      <c r="M18" s="22"/>
      <c r="N18" s="22"/>
    </row>
    <row r="19" spans="1:14" s="10" customFormat="1" ht="18.75" x14ac:dyDescent="0.25">
      <c r="A19" s="26">
        <v>5</v>
      </c>
      <c r="B19" s="32"/>
      <c r="C19" s="5"/>
      <c r="D19" s="8"/>
      <c r="E19" s="8"/>
      <c r="F19" s="5"/>
      <c r="G19" s="32"/>
      <c r="H19" s="36"/>
      <c r="I19" s="84"/>
      <c r="J19" s="87"/>
      <c r="K19" s="22"/>
      <c r="L19" s="22"/>
      <c r="M19" s="22"/>
      <c r="N19" s="22"/>
    </row>
    <row r="20" spans="1:14" s="10" customFormat="1" ht="18.75" x14ac:dyDescent="0.25">
      <c r="A20" s="26">
        <v>6</v>
      </c>
      <c r="B20" s="32"/>
      <c r="C20" s="5"/>
      <c r="D20" s="8"/>
      <c r="E20" s="8"/>
      <c r="F20" s="5"/>
      <c r="G20" s="32"/>
      <c r="H20" s="36"/>
      <c r="I20" s="84"/>
      <c r="J20" s="87"/>
      <c r="K20" s="22"/>
      <c r="L20" s="22"/>
      <c r="M20" s="22"/>
      <c r="N20" s="22"/>
    </row>
    <row r="21" spans="1:14" s="10" customFormat="1" ht="18.75" x14ac:dyDescent="0.25">
      <c r="A21" s="26">
        <v>7</v>
      </c>
      <c r="B21" s="32"/>
      <c r="C21" s="5"/>
      <c r="D21" s="8"/>
      <c r="E21" s="8"/>
      <c r="F21" s="5"/>
      <c r="G21" s="32"/>
      <c r="H21" s="36"/>
      <c r="I21" s="84"/>
      <c r="J21" s="87"/>
      <c r="K21" s="22"/>
      <c r="L21" s="22"/>
      <c r="M21" s="22"/>
      <c r="N21" s="22"/>
    </row>
    <row r="22" spans="1:14" s="10" customFormat="1" ht="18.75" x14ac:dyDescent="0.25">
      <c r="A22" s="26">
        <v>8</v>
      </c>
      <c r="B22" s="32"/>
      <c r="C22" s="5"/>
      <c r="D22" s="8"/>
      <c r="E22" s="8"/>
      <c r="F22" s="5"/>
      <c r="G22" s="32"/>
      <c r="H22" s="36"/>
      <c r="I22" s="84"/>
      <c r="J22" s="87"/>
      <c r="K22" s="22"/>
      <c r="L22" s="22"/>
      <c r="M22" s="22"/>
      <c r="N22" s="22"/>
    </row>
    <row r="23" spans="1:14" s="10" customFormat="1" ht="18.75" x14ac:dyDescent="0.25">
      <c r="A23" s="26">
        <v>9</v>
      </c>
      <c r="B23" s="32"/>
      <c r="C23" s="5"/>
      <c r="D23" s="8"/>
      <c r="E23" s="8"/>
      <c r="F23" s="5"/>
      <c r="G23" s="32"/>
      <c r="H23" s="36"/>
      <c r="I23" s="84"/>
      <c r="J23" s="87"/>
      <c r="K23" s="22"/>
      <c r="L23" s="22"/>
      <c r="M23" s="22"/>
      <c r="N23" s="22"/>
    </row>
    <row r="24" spans="1:14" s="10" customFormat="1" ht="18.75" x14ac:dyDescent="0.25">
      <c r="A24" s="27">
        <v>10</v>
      </c>
      <c r="B24" s="33"/>
      <c r="C24" s="5"/>
      <c r="D24" s="13"/>
      <c r="E24" s="13"/>
      <c r="F24" s="5"/>
      <c r="G24" s="33"/>
      <c r="H24" s="36"/>
      <c r="I24" s="84"/>
      <c r="J24" s="87"/>
      <c r="K24" s="22"/>
      <c r="L24" s="22"/>
      <c r="M24" s="22"/>
      <c r="N24" s="22"/>
    </row>
    <row r="25" spans="1:14" s="10" customFormat="1" ht="18.75" x14ac:dyDescent="0.25">
      <c r="A25" s="27">
        <v>11</v>
      </c>
      <c r="B25" s="33"/>
      <c r="C25" s="5"/>
      <c r="D25" s="13"/>
      <c r="E25" s="13"/>
      <c r="F25" s="5"/>
      <c r="G25" s="33"/>
      <c r="H25" s="36"/>
      <c r="I25" s="84"/>
      <c r="J25" s="87"/>
      <c r="K25" s="22"/>
      <c r="L25" s="22"/>
      <c r="M25" s="22"/>
      <c r="N25" s="22"/>
    </row>
    <row r="26" spans="1:14" s="10" customFormat="1" ht="18.75" x14ac:dyDescent="0.25">
      <c r="A26" s="27">
        <v>12</v>
      </c>
      <c r="B26" s="33"/>
      <c r="C26" s="5"/>
      <c r="D26" s="13"/>
      <c r="E26" s="13"/>
      <c r="F26" s="5"/>
      <c r="G26" s="33"/>
      <c r="H26" s="36"/>
      <c r="I26" s="84"/>
      <c r="J26" s="87"/>
      <c r="K26" s="22"/>
      <c r="L26" s="22"/>
      <c r="M26" s="22"/>
      <c r="N26" s="22"/>
    </row>
    <row r="27" spans="1:14" s="10" customFormat="1" ht="18.75" x14ac:dyDescent="0.25">
      <c r="A27" s="27">
        <v>13</v>
      </c>
      <c r="B27" s="33"/>
      <c r="C27" s="5"/>
      <c r="D27" s="13"/>
      <c r="E27" s="13"/>
      <c r="F27" s="5"/>
      <c r="G27" s="33"/>
      <c r="H27" s="36"/>
      <c r="I27" s="84"/>
      <c r="J27" s="87"/>
      <c r="K27" s="22"/>
      <c r="L27" s="22"/>
      <c r="M27" s="22"/>
      <c r="N27" s="22"/>
    </row>
    <row r="28" spans="1:14" s="10" customFormat="1" ht="18.75" x14ac:dyDescent="0.25">
      <c r="A28" s="27">
        <v>14</v>
      </c>
      <c r="B28" s="33"/>
      <c r="C28" s="5"/>
      <c r="D28" s="13"/>
      <c r="E28" s="13"/>
      <c r="F28" s="5"/>
      <c r="G28" s="33"/>
      <c r="H28" s="36"/>
      <c r="I28" s="84"/>
      <c r="J28" s="87"/>
      <c r="K28" s="22"/>
      <c r="L28" s="22"/>
      <c r="M28" s="22"/>
      <c r="N28" s="22"/>
    </row>
    <row r="29" spans="1:14" s="10" customFormat="1" ht="18.75" x14ac:dyDescent="0.25">
      <c r="A29" s="27">
        <v>15</v>
      </c>
      <c r="B29" s="33"/>
      <c r="C29" s="22"/>
      <c r="D29" s="13"/>
      <c r="E29" s="13"/>
      <c r="F29" s="5"/>
      <c r="G29" s="33"/>
      <c r="H29" s="37"/>
      <c r="I29" s="91"/>
      <c r="J29" s="95"/>
      <c r="K29" s="22"/>
      <c r="L29" s="22"/>
      <c r="M29" s="22"/>
      <c r="N29" s="22"/>
    </row>
    <row r="30" spans="1:14" s="10" customFormat="1" ht="19.5" thickBot="1" x14ac:dyDescent="0.3">
      <c r="A30" s="28">
        <v>16</v>
      </c>
      <c r="B30" s="29"/>
      <c r="C30" s="21"/>
      <c r="D30" s="11"/>
      <c r="E30" s="11"/>
      <c r="F30" s="11"/>
      <c r="G30" s="12"/>
      <c r="H30" s="38"/>
      <c r="I30" s="64"/>
      <c r="J30" s="100"/>
      <c r="K30" s="90"/>
      <c r="L30" s="90"/>
      <c r="M30" s="90"/>
      <c r="N30" s="90"/>
    </row>
    <row r="31" spans="1:14" ht="20.25" thickTop="1" thickBot="1" x14ac:dyDescent="0.3">
      <c r="A31" s="126" t="s">
        <v>274</v>
      </c>
      <c r="B31" s="158"/>
      <c r="C31" s="161"/>
    </row>
    <row r="32" spans="1:14" ht="113.25" thickBot="1" x14ac:dyDescent="0.3">
      <c r="A32" s="30" t="s">
        <v>140</v>
      </c>
      <c r="B32" s="31" t="s">
        <v>275</v>
      </c>
      <c r="C32" s="34" t="s">
        <v>276</v>
      </c>
      <c r="D32" s="31" t="s">
        <v>143</v>
      </c>
      <c r="E32" s="31" t="s">
        <v>144</v>
      </c>
      <c r="F32" s="31" t="s">
        <v>167</v>
      </c>
      <c r="G32" s="34" t="s">
        <v>168</v>
      </c>
      <c r="H32" s="34" t="s">
        <v>147</v>
      </c>
      <c r="I32" s="31" t="s">
        <v>148</v>
      </c>
      <c r="J32" s="34" t="s">
        <v>149</v>
      </c>
      <c r="K32" s="31" t="s">
        <v>150</v>
      </c>
      <c r="L32" s="31" t="s">
        <v>151</v>
      </c>
      <c r="M32" s="34" t="s">
        <v>152</v>
      </c>
      <c r="N32" s="31" t="s">
        <v>153</v>
      </c>
    </row>
    <row r="33" spans="1:14" s="7" customFormat="1" ht="19.5" thickTop="1" x14ac:dyDescent="0.25">
      <c r="A33" s="25">
        <v>1</v>
      </c>
      <c r="B33" s="35"/>
      <c r="C33" s="5"/>
      <c r="D33" s="5"/>
      <c r="E33" s="5"/>
      <c r="F33" s="136"/>
      <c r="G33" s="132"/>
      <c r="H33" s="39"/>
      <c r="I33" s="86"/>
      <c r="J33" s="88"/>
      <c r="K33" s="66"/>
      <c r="L33" s="66"/>
      <c r="M33" s="145"/>
      <c r="N33" s="145"/>
    </row>
    <row r="34" spans="1:14" s="10" customFormat="1" ht="18.75" x14ac:dyDescent="0.25">
      <c r="A34" s="27">
        <v>2</v>
      </c>
      <c r="B34" s="33"/>
      <c r="C34" s="92"/>
      <c r="D34" s="92"/>
      <c r="E34" s="92"/>
      <c r="F34" s="92"/>
      <c r="G34" s="33"/>
      <c r="H34" s="134"/>
      <c r="I34" s="91"/>
      <c r="J34" s="95"/>
      <c r="K34" s="22"/>
      <c r="L34" s="22"/>
      <c r="M34" s="22"/>
      <c r="N34" s="22"/>
    </row>
    <row r="35" spans="1:14" s="10" customFormat="1" ht="18.75" x14ac:dyDescent="0.25">
      <c r="A35" s="26">
        <v>3</v>
      </c>
      <c r="B35" s="32"/>
      <c r="C35" s="148"/>
      <c r="D35" s="8"/>
      <c r="E35" s="8"/>
      <c r="F35" s="148"/>
      <c r="G35" s="32"/>
      <c r="H35" s="133"/>
      <c r="I35" s="84"/>
      <c r="J35" s="22"/>
      <c r="K35" s="146"/>
      <c r="L35" s="22"/>
      <c r="M35" s="22"/>
      <c r="N35" s="22"/>
    </row>
    <row r="36" spans="1:14" s="10" customFormat="1" ht="18.75" x14ac:dyDescent="0.25">
      <c r="A36" s="26">
        <v>4</v>
      </c>
      <c r="B36" s="32"/>
      <c r="C36" s="5"/>
      <c r="D36" s="8"/>
      <c r="E36" s="8"/>
      <c r="F36" s="5"/>
      <c r="G36" s="32"/>
      <c r="H36" s="133"/>
      <c r="I36" s="84"/>
      <c r="J36" s="22"/>
      <c r="K36" s="146"/>
      <c r="L36" s="22"/>
      <c r="M36" s="22"/>
      <c r="N36" s="22"/>
    </row>
    <row r="37" spans="1:14" s="10" customFormat="1" ht="19.5" thickBot="1" x14ac:dyDescent="0.3">
      <c r="A37" s="28">
        <v>5</v>
      </c>
      <c r="B37" s="96"/>
      <c r="C37" s="21"/>
      <c r="D37" s="11"/>
      <c r="E37" s="11"/>
      <c r="F37" s="21"/>
      <c r="G37" s="96"/>
      <c r="H37" s="38"/>
      <c r="I37" s="85"/>
      <c r="J37" s="90"/>
      <c r="K37" s="147"/>
      <c r="L37" s="90"/>
      <c r="M37" s="90"/>
      <c r="N37" s="90"/>
    </row>
    <row r="38" spans="1:14" s="376" customFormat="1" ht="20.25" thickTop="1" thickBot="1" x14ac:dyDescent="0.3">
      <c r="A38" s="371" t="s">
        <v>277</v>
      </c>
      <c r="B38" s="375"/>
      <c r="C38" s="375"/>
      <c r="D38" s="375"/>
      <c r="E38" s="375"/>
      <c r="F38" s="375"/>
      <c r="G38" s="375"/>
      <c r="H38" s="375"/>
      <c r="I38" s="375"/>
      <c r="J38" s="375"/>
      <c r="K38" s="375"/>
      <c r="L38" s="375"/>
    </row>
    <row r="39" spans="1:14" ht="113.25" thickBot="1" x14ac:dyDescent="0.3">
      <c r="A39" s="30" t="s">
        <v>140</v>
      </c>
      <c r="B39" s="31" t="s">
        <v>275</v>
      </c>
      <c r="C39" s="34" t="s">
        <v>278</v>
      </c>
      <c r="D39" s="31" t="s">
        <v>143</v>
      </c>
      <c r="E39" s="31" t="s">
        <v>144</v>
      </c>
      <c r="F39" s="31" t="s">
        <v>167</v>
      </c>
      <c r="G39" s="34" t="s">
        <v>168</v>
      </c>
      <c r="H39" s="34" t="s">
        <v>147</v>
      </c>
      <c r="I39" s="31" t="s">
        <v>148</v>
      </c>
      <c r="J39" s="34" t="s">
        <v>149</v>
      </c>
      <c r="K39" s="31" t="s">
        <v>150</v>
      </c>
      <c r="L39" s="31" t="s">
        <v>151</v>
      </c>
      <c r="M39" s="34" t="s">
        <v>152</v>
      </c>
      <c r="N39" s="31" t="s">
        <v>153</v>
      </c>
    </row>
    <row r="40" spans="1:14" s="7" customFormat="1" ht="19.5" thickTop="1" x14ac:dyDescent="0.25">
      <c r="A40" s="25">
        <v>1</v>
      </c>
      <c r="B40" s="35"/>
      <c r="C40" s="5"/>
      <c r="D40" s="5"/>
      <c r="E40" s="5"/>
      <c r="F40" s="136"/>
      <c r="G40" s="43"/>
      <c r="H40" s="39"/>
      <c r="I40" s="86"/>
      <c r="J40" s="88"/>
      <c r="K40" s="66"/>
      <c r="L40" s="66"/>
      <c r="M40" s="145"/>
      <c r="N40" s="145"/>
    </row>
    <row r="41" spans="1:14" s="10" customFormat="1" ht="18.75" x14ac:dyDescent="0.25">
      <c r="A41" s="26">
        <v>2</v>
      </c>
      <c r="B41" s="32"/>
      <c r="C41" s="5"/>
      <c r="D41" s="5"/>
      <c r="E41" s="5"/>
      <c r="F41" s="5"/>
      <c r="G41" s="32"/>
      <c r="H41" s="36"/>
      <c r="I41" s="84"/>
      <c r="J41" s="87"/>
      <c r="K41" s="22"/>
      <c r="L41" s="22"/>
      <c r="M41" s="22"/>
      <c r="N41" s="22"/>
    </row>
    <row r="42" spans="1:14" s="10" customFormat="1" ht="18.75" x14ac:dyDescent="0.25">
      <c r="A42" s="26">
        <v>3</v>
      </c>
      <c r="B42" s="32"/>
      <c r="C42" s="5"/>
      <c r="D42" s="8"/>
      <c r="E42" s="8"/>
      <c r="F42" s="5"/>
      <c r="G42" s="32"/>
      <c r="H42" s="36"/>
      <c r="I42" s="84"/>
      <c r="J42" s="87"/>
      <c r="K42" s="22"/>
      <c r="L42" s="22"/>
      <c r="M42" s="22"/>
      <c r="N42" s="22"/>
    </row>
    <row r="43" spans="1:14" s="10" customFormat="1" ht="18.75" x14ac:dyDescent="0.25">
      <c r="A43" s="27">
        <v>4</v>
      </c>
      <c r="B43" s="33"/>
      <c r="C43" s="92"/>
      <c r="D43" s="13"/>
      <c r="E43" s="13"/>
      <c r="F43" s="92"/>
      <c r="G43" s="33"/>
      <c r="H43" s="37"/>
      <c r="I43" s="91"/>
      <c r="J43" s="95"/>
      <c r="K43" s="89"/>
      <c r="L43" s="89"/>
      <c r="M43" s="89"/>
      <c r="N43" s="89"/>
    </row>
    <row r="44" spans="1:14" s="10" customFormat="1" ht="19.5" thickBot="1" x14ac:dyDescent="0.3">
      <c r="A44" s="28">
        <v>5</v>
      </c>
      <c r="B44" s="96"/>
      <c r="C44" s="97"/>
      <c r="D44" s="11"/>
      <c r="E44" s="11"/>
      <c r="F44" s="97"/>
      <c r="G44" s="96"/>
      <c r="H44" s="99"/>
      <c r="I44" s="85"/>
      <c r="J44" s="100"/>
      <c r="K44" s="90"/>
      <c r="L44" s="90"/>
      <c r="M44" s="90"/>
      <c r="N44" s="90"/>
    </row>
    <row r="45" spans="1:14" ht="15.75" thickTop="1" x14ac:dyDescent="0.25"/>
    <row r="47" spans="1:14" hidden="1" x14ac:dyDescent="0.25">
      <c r="A47" s="62" t="s">
        <v>279</v>
      </c>
    </row>
    <row r="48" spans="1:14" hidden="1" x14ac:dyDescent="0.25">
      <c r="A48" t="s">
        <v>280</v>
      </c>
    </row>
    <row r="49" spans="1:1" hidden="1" x14ac:dyDescent="0.25">
      <c r="A49" t="s">
        <v>281</v>
      </c>
    </row>
    <row r="50" spans="1:1" hidden="1" x14ac:dyDescent="0.25">
      <c r="A50" t="s">
        <v>282</v>
      </c>
    </row>
    <row r="51" spans="1:1" hidden="1" x14ac:dyDescent="0.25">
      <c r="A51" t="s">
        <v>283</v>
      </c>
    </row>
    <row r="52" spans="1:1" hidden="1" x14ac:dyDescent="0.25">
      <c r="A52" t="s">
        <v>284</v>
      </c>
    </row>
    <row r="53" spans="1:1" hidden="1" x14ac:dyDescent="0.25">
      <c r="A53" t="s">
        <v>285</v>
      </c>
    </row>
    <row r="54" spans="1:1" hidden="1" x14ac:dyDescent="0.25">
      <c r="A54" t="s">
        <v>286</v>
      </c>
    </row>
    <row r="55" spans="1:1" hidden="1" x14ac:dyDescent="0.25">
      <c r="A55" t="s">
        <v>287</v>
      </c>
    </row>
    <row r="56" spans="1:1" hidden="1" x14ac:dyDescent="0.25">
      <c r="A56" t="s">
        <v>288</v>
      </c>
    </row>
    <row r="57" spans="1:1" hidden="1" x14ac:dyDescent="0.25">
      <c r="A57" t="s">
        <v>289</v>
      </c>
    </row>
    <row r="58" spans="1:1" hidden="1" x14ac:dyDescent="0.25">
      <c r="A58" t="s">
        <v>290</v>
      </c>
    </row>
    <row r="59" spans="1:1" hidden="1" x14ac:dyDescent="0.25">
      <c r="A59" t="s">
        <v>291</v>
      </c>
    </row>
    <row r="60" spans="1:1" hidden="1" x14ac:dyDescent="0.25">
      <c r="A60" s="62" t="s">
        <v>292</v>
      </c>
    </row>
    <row r="61" spans="1:1" hidden="1" x14ac:dyDescent="0.25">
      <c r="A61" t="s">
        <v>293</v>
      </c>
    </row>
    <row r="62" spans="1:1" hidden="1" x14ac:dyDescent="0.25">
      <c r="A62" t="s">
        <v>294</v>
      </c>
    </row>
    <row r="63" spans="1:1" hidden="1" x14ac:dyDescent="0.25">
      <c r="A63" t="s">
        <v>295</v>
      </c>
    </row>
    <row r="64" spans="1:1" hidden="1" x14ac:dyDescent="0.25">
      <c r="A64" t="s">
        <v>296</v>
      </c>
    </row>
    <row r="65" spans="1:1" hidden="1" x14ac:dyDescent="0.25">
      <c r="A65" t="s">
        <v>297</v>
      </c>
    </row>
    <row r="66" spans="1:1" hidden="1" x14ac:dyDescent="0.25">
      <c r="A66" s="62" t="s">
        <v>298</v>
      </c>
    </row>
    <row r="67" spans="1:1" hidden="1" x14ac:dyDescent="0.25">
      <c r="A67" t="s">
        <v>299</v>
      </c>
    </row>
    <row r="68" spans="1:1" hidden="1" x14ac:dyDescent="0.25">
      <c r="A68" t="s">
        <v>300</v>
      </c>
    </row>
    <row r="69" spans="1:1" hidden="1" x14ac:dyDescent="0.25">
      <c r="A69" t="s">
        <v>301</v>
      </c>
    </row>
    <row r="70" spans="1:1" hidden="1" x14ac:dyDescent="0.25">
      <c r="A70" t="s">
        <v>302</v>
      </c>
    </row>
    <row r="71" spans="1:1" hidden="1" x14ac:dyDescent="0.25">
      <c r="A71" t="s">
        <v>303</v>
      </c>
    </row>
    <row r="72" spans="1:1" hidden="1" x14ac:dyDescent="0.25">
      <c r="A72" t="s">
        <v>304</v>
      </c>
    </row>
    <row r="73" spans="1:1" hidden="1" x14ac:dyDescent="0.25">
      <c r="A73" t="s">
        <v>305</v>
      </c>
    </row>
    <row r="74" spans="1:1" hidden="1" x14ac:dyDescent="0.25">
      <c r="A74" t="s">
        <v>306</v>
      </c>
    </row>
    <row r="75" spans="1:1" hidden="1" x14ac:dyDescent="0.25">
      <c r="A75" t="s">
        <v>307</v>
      </c>
    </row>
    <row r="76" spans="1:1" hidden="1" x14ac:dyDescent="0.25">
      <c r="A76" t="s">
        <v>308</v>
      </c>
    </row>
    <row r="77" spans="1:1" hidden="1" x14ac:dyDescent="0.25">
      <c r="A77" t="s">
        <v>309</v>
      </c>
    </row>
  </sheetData>
  <mergeCells count="6">
    <mergeCell ref="C1:E1"/>
    <mergeCell ref="A38:XFD38"/>
    <mergeCell ref="A6:B6"/>
    <mergeCell ref="A2:E2"/>
    <mergeCell ref="B3:E3"/>
    <mergeCell ref="A7:B7"/>
  </mergeCells>
  <dataValidations disablePrompts="1" count="4">
    <dataValidation type="list" allowBlank="1" showInputMessage="1" showErrorMessage="1" sqref="H15:H30 H33:H37 H40:H44" xr:uid="{0685C387-4827-47D3-AD1A-67EB438FBA0E}">
      <formula1>"Waterborne (W/B), Solvent-Based (S/B)"</formula1>
    </dataValidation>
    <dataValidation type="list" allowBlank="1" showInputMessage="1" showErrorMessage="1" sqref="C40:C44" xr:uid="{3F2C1877-6FE6-4AD5-BE58-89E1F66B8B25}">
      <formula1>$A$67:$A$77</formula1>
    </dataValidation>
    <dataValidation type="list" allowBlank="1" showInputMessage="1" showErrorMessage="1" sqref="C15:C30" xr:uid="{A85A98AA-A4B3-4C3B-AF12-299AF013DB6B}">
      <formula1>$A$48:$A$59</formula1>
    </dataValidation>
    <dataValidation type="list" allowBlank="1" showInputMessage="1" showErrorMessage="1" sqref="C33:C37" xr:uid="{2E2B619E-BFC3-4248-803C-14A31C6D0A8E}">
      <formula1>$A$61:$A$65</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72" r:id="rId3" name="Check Box 4">
              <controlPr defaultSize="0" autoFill="0" autoLine="0" autoPict="0">
                <anchor moveWithCells="1">
                  <from>
                    <xdr:col>0</xdr:col>
                    <xdr:colOff>2066925</xdr:colOff>
                    <xdr:row>2</xdr:row>
                    <xdr:rowOff>28575</xdr:rowOff>
                  </from>
                  <to>
                    <xdr:col>0</xdr:col>
                    <xdr:colOff>2352675</xdr:colOff>
                    <xdr:row>2</xdr:row>
                    <xdr:rowOff>247650</xdr:rowOff>
                  </to>
                </anchor>
              </controlPr>
            </control>
          </mc:Choice>
        </mc:AlternateContent>
        <mc:AlternateContent xmlns:mc="http://schemas.openxmlformats.org/markup-compatibility/2006">
          <mc:Choice Requires="x14">
            <control shapeId="7173" r:id="rId4" name="Check Box 5">
              <controlPr defaultSize="0" autoFill="0" autoLine="0" autoPict="0">
                <anchor moveWithCells="1">
                  <from>
                    <xdr:col>0</xdr:col>
                    <xdr:colOff>2076450</xdr:colOff>
                    <xdr:row>3</xdr:row>
                    <xdr:rowOff>9525</xdr:rowOff>
                  </from>
                  <to>
                    <xdr:col>0</xdr:col>
                    <xdr:colOff>2352675</xdr:colOff>
                    <xdr:row>3</xdr:row>
                    <xdr:rowOff>219075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1b878f3-a64d-4991-a883-9607b59771c7">
      <UserInfo>
        <DisplayName/>
        <AccountId xsi:nil="true"/>
        <AccountType/>
      </UserInfo>
    </SharedWithUsers>
    <lcf76f155ced4ddcb4097134ff3c332f xmlns="7800c515-114f-4a18-a854-ec9085c4e87a">
      <Terms xmlns="http://schemas.microsoft.com/office/infopath/2007/PartnerControls"/>
    </lcf76f155ced4ddcb4097134ff3c332f>
    <TaxCatchAll xmlns="71b878f3-a64d-4991-a883-9607b59771c7" xsi:nil="true"/>
    <Campaign xmlns="7800c515-114f-4a18-a854-ec9085c4e87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6E4F71615E9C41BE3EA9DC73966265" ma:contentTypeVersion="17" ma:contentTypeDescription="Create a new document." ma:contentTypeScope="" ma:versionID="4f646708333e2c1bc203d21acde615f4">
  <xsd:schema xmlns:xsd="http://www.w3.org/2001/XMLSchema" xmlns:xs="http://www.w3.org/2001/XMLSchema" xmlns:p="http://schemas.microsoft.com/office/2006/metadata/properties" xmlns:ns2="7800c515-114f-4a18-a854-ec9085c4e87a" xmlns:ns3="71b878f3-a64d-4991-a883-9607b59771c7" targetNamespace="http://schemas.microsoft.com/office/2006/metadata/properties" ma:root="true" ma:fieldsID="bc303c88cc5849ce723a92e0ec13c8fd" ns2:_="" ns3:_="">
    <xsd:import namespace="7800c515-114f-4a18-a854-ec9085c4e87a"/>
    <xsd:import namespace="71b878f3-a64d-4991-a883-9607b59771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Campaig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00c515-114f-4a18-a854-ec9085c4e8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2edeebe-5967-47ef-a1a2-6d16f7e31a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Campaign" ma:index="23" nillable="true" ma:displayName="Campaign" ma:format="Dropdown" ma:internalName="Campaign">
      <xsd:simpleType>
        <xsd:restriction base="dms:Choice">
          <xsd:enumeration value="Multifamily"/>
          <xsd:enumeration value="HVACR"/>
          <xsd:enumeration value="Civic"/>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b878f3-a64d-4991-a883-9607b59771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d68579a-6884-4769-8df9-324b598a62c5}" ma:internalName="TaxCatchAll" ma:showField="CatchAllData" ma:web="71b878f3-a64d-4991-a883-9607b59771c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E3832D-0DD3-4264-BEC0-D1FC55F7151F}">
  <ds:schemaRefs>
    <ds:schemaRef ds:uri="71b878f3-a64d-4991-a883-9607b59771c7"/>
    <ds:schemaRef ds:uri="http://purl.org/dc/elements/1.1/"/>
    <ds:schemaRef ds:uri="7800c515-114f-4a18-a854-ec9085c4e87a"/>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8C370F2-5181-4ACC-80DE-6E9D97800599}">
  <ds:schemaRefs>
    <ds:schemaRef ds:uri="http://schemas.microsoft.com/sharepoint/v3/contenttype/forms"/>
  </ds:schemaRefs>
</ds:datastoreItem>
</file>

<file path=customXml/itemProps3.xml><?xml version="1.0" encoding="utf-8"?>
<ds:datastoreItem xmlns:ds="http://schemas.openxmlformats.org/officeDocument/2006/customXml" ds:itemID="{789308A5-A7E9-4EE6-8484-A84C27A10D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00c515-114f-4a18-a854-ec9085c4e87a"/>
    <ds:schemaRef ds:uri="71b878f3-a64d-4991-a883-9607b59771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EXAMPLE</vt:lpstr>
      <vt:lpstr>MFR SURVEY (1106)</vt:lpstr>
      <vt:lpstr>MFR SURVEY (1122)</vt:lpstr>
      <vt:lpstr>MFR SURVEY (1125)</vt:lpstr>
      <vt:lpstr>MFR SURVEY (1126)</vt:lpstr>
      <vt:lpstr>MFR SURVEY (1128)</vt:lpstr>
      <vt:lpstr>MFR SURVEY (1130)</vt:lpstr>
      <vt:lpstr>MFR SURVEY (1130.1)</vt:lpstr>
      <vt:lpstr>MFR SURVEY (1143)</vt:lpstr>
      <vt:lpstr>MFR SURVEY (1144)</vt:lpstr>
      <vt:lpstr>MFR SURVEY (1145)</vt:lpstr>
      <vt:lpstr>MFR SURVEY (1162)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Bradley</dc:creator>
  <cp:keywords/>
  <dc:description/>
  <cp:lastModifiedBy>Marissa Poon</cp:lastModifiedBy>
  <cp:revision/>
  <dcterms:created xsi:type="dcterms:W3CDTF">2023-11-14T22:51:58Z</dcterms:created>
  <dcterms:modified xsi:type="dcterms:W3CDTF">2025-08-22T17:55:45Z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0x010100536E4F71615E9C41BE3EA9DC73966265</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